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INLTLPA\Documents\STLP\Change CIR Form P1 YA 2021 to 2024\"/>
    </mc:Choice>
  </mc:AlternateContent>
  <xr:revisionPtr revIDLastSave="0" documentId="13_ncr:201_{7AC0762A-BD80-46FC-A759-C63C5AE11879}" xr6:coauthVersionLast="47" xr6:coauthVersionMax="47" xr10:uidLastSave="{00000000-0000-0000-0000-000000000000}"/>
  <bookViews>
    <workbookView xWindow="0" yWindow="350" windowWidth="19200" windowHeight="8720" xr2:uid="{00000000-000D-0000-FFFF-FFFF00000000}"/>
  </bookViews>
  <sheets>
    <sheet name="Particulars" sheetId="5" r:id="rId1"/>
    <sheet name="Page 1 of P1" sheetId="1" r:id="rId2"/>
    <sheet name="Page 2 of P1" sheetId="2" r:id="rId3"/>
    <sheet name="APPENDIX 1" sheetId="3" r:id="rId4"/>
    <sheet name="Explanatory Notes " sheetId="6" r:id="rId5"/>
  </sheets>
  <definedNames>
    <definedName name="_xlnm.Print_Area" localSheetId="3">'APPENDIX 1'!$A$1:$W$58</definedName>
    <definedName name="_xlnm.Print_Area" localSheetId="4">'Explanatory Notes '!$A$1:$C$18</definedName>
    <definedName name="_xlnm.Print_Area" localSheetId="1">'Page 1 of P1'!$A$1:$AU$76</definedName>
    <definedName name="_xlnm.Print_Area" localSheetId="2">'Page 2 of P1'!$A$1:$AO$65</definedName>
    <definedName name="_xlnm.Print_Area" localSheetId="0">Particulars!$X$157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2" i="2" l="1"/>
  <c r="AE51" i="2"/>
  <c r="AE53" i="2"/>
  <c r="AE25" i="2"/>
  <c r="AD32" i="2"/>
  <c r="AE22" i="2"/>
  <c r="L5" i="3"/>
  <c r="Y5" i="3"/>
  <c r="AE61" i="2"/>
  <c r="J28" i="3"/>
  <c r="N17" i="3"/>
  <c r="K17" i="3"/>
  <c r="B5" i="3"/>
  <c r="A10" i="1"/>
  <c r="A16" i="1"/>
  <c r="A15" i="1"/>
  <c r="A14" i="1"/>
  <c r="A13" i="1"/>
  <c r="AL3" i="1"/>
  <c r="AW3" i="1" s="1"/>
  <c r="AA32" i="2"/>
  <c r="A18" i="1" l="1"/>
</calcChain>
</file>

<file path=xl/sharedStrings.xml><?xml version="1.0" encoding="utf-8"?>
<sst xmlns="http://schemas.openxmlformats.org/spreadsheetml/2006/main" count="241" uniqueCount="213">
  <si>
    <t>INCOME TAX RETURN</t>
  </si>
  <si>
    <t>Date</t>
  </si>
  <si>
    <t>Comptroller of Income Tax</t>
  </si>
  <si>
    <t>Please get ready the following information to fill in the form :-</t>
  </si>
  <si>
    <t>(Number 01-12)</t>
  </si>
  <si>
    <t>23001</t>
  </si>
  <si>
    <t>V.    Date of De-registration</t>
  </si>
  <si>
    <t>(dd/mm/yyyy)</t>
  </si>
  <si>
    <t>Postal Code</t>
  </si>
  <si>
    <t>III. New Principal Officers</t>
  </si>
  <si>
    <t>Designation</t>
  </si>
  <si>
    <t>Full Name</t>
  </si>
  <si>
    <t xml:space="preserve"> Identification</t>
  </si>
  <si>
    <t>Type*</t>
  </si>
  <si>
    <t>Number</t>
  </si>
  <si>
    <t xml:space="preserve">  Secretary</t>
  </si>
  <si>
    <t xml:space="preserve">  Treasurer</t>
  </si>
  <si>
    <t xml:space="preserve">CODE FOR </t>
  </si>
  <si>
    <t>IDENTIFICATION TYPE*</t>
  </si>
  <si>
    <t>01 - Singapore NRIC</t>
  </si>
  <si>
    <t>02 - FIN</t>
  </si>
  <si>
    <t>03- Immigration (IMS)</t>
  </si>
  <si>
    <t>04 - Work Permit No.</t>
  </si>
  <si>
    <t>11 - Malaysia NRIC</t>
  </si>
  <si>
    <t>12 - Foreign Passport</t>
  </si>
  <si>
    <t>20 - Other Identification</t>
  </si>
  <si>
    <t>a)  Statement of Accounts</t>
  </si>
  <si>
    <t>Tax Ref No.</t>
  </si>
  <si>
    <t xml:space="preserve"> Particulars of Person making the tax return (see Explanatory Notes on who can sign this return)</t>
  </si>
  <si>
    <t>Address</t>
  </si>
  <si>
    <t xml:space="preserve"> Designation</t>
  </si>
  <si>
    <t>Name</t>
  </si>
  <si>
    <t>There are penalties for failing to furnish a tax return by the due date or furnishing an incorrect tax return</t>
  </si>
  <si>
    <t>For office Use</t>
  </si>
  <si>
    <t>Principal Officer (*Tick where appropriate)</t>
  </si>
  <si>
    <t xml:space="preserve"> Signature/Date</t>
  </si>
  <si>
    <t>SECTION A : Income Declaration</t>
  </si>
  <si>
    <t>$</t>
  </si>
  <si>
    <t>.00</t>
  </si>
  <si>
    <t>SECTION B : Computation under Section 11(1) of the Income Tax Act.</t>
  </si>
  <si>
    <t>TOTAL</t>
  </si>
  <si>
    <t xml:space="preserve"> Period</t>
  </si>
  <si>
    <t xml:space="preserve">  23002</t>
  </si>
  <si>
    <t>TOTAL INCOME</t>
  </si>
  <si>
    <t xml:space="preserve">  *Updated</t>
  </si>
  <si>
    <t>I.    New Name</t>
  </si>
  <si>
    <t>II.  New Postal Address</t>
  </si>
  <si>
    <t>DECLARATION</t>
  </si>
  <si>
    <t>IV.  New Accounting Month End</t>
  </si>
  <si>
    <t>Please cross this box</t>
  </si>
  <si>
    <t>Identification No</t>
  </si>
  <si>
    <t xml:space="preserve"> Contact No</t>
  </si>
  <si>
    <t>b)  Other Income Statements/Tax Computation</t>
  </si>
  <si>
    <t xml:space="preserve">              (for Clubs, Associations and Management Corporations only.  Please send in original certified/audited accounts.)</t>
  </si>
  <si>
    <t>This form may take you 10 minutes to complete.</t>
  </si>
  <si>
    <t xml:space="preserve">         Address or Source</t>
  </si>
  <si>
    <t xml:space="preserve">    Period</t>
  </si>
  <si>
    <t>FORM P1</t>
  </si>
  <si>
    <t>APPENDIX 1</t>
  </si>
  <si>
    <t>Name of Taxpayer</t>
  </si>
  <si>
    <t>This schedule will take you 6 minutes to complete.  Please get ready all the original vouchers to fill in the Form.</t>
  </si>
  <si>
    <t>Name of Company</t>
  </si>
  <si>
    <t>Country</t>
  </si>
  <si>
    <t>Total</t>
  </si>
  <si>
    <t>(Not subject to tax in the country from which it was received) (see explanatory notes on item 3)</t>
  </si>
  <si>
    <t>+ Refers to the highest corporate rate of foreign jurisdiction (see explanatory notes on item 3)</t>
  </si>
  <si>
    <t>APPENDIX 2</t>
  </si>
  <si>
    <t>ABC Society</t>
  </si>
  <si>
    <t>Comparison of Gross Income from Members and Non-Members</t>
  </si>
  <si>
    <t>Subscription</t>
  </si>
  <si>
    <t xml:space="preserve"> 10,000</t>
  </si>
  <si>
    <t>Entrance fees</t>
  </si>
  <si>
    <t>Interest Income</t>
  </si>
  <si>
    <t>Rent Income</t>
  </si>
  <si>
    <t>Donations received</t>
  </si>
  <si>
    <t>Sales of D&amp;D tickets</t>
  </si>
  <si>
    <t>Sales of F&amp;B</t>
  </si>
  <si>
    <t>Other Income</t>
  </si>
  <si>
    <t xml:space="preserve"> </t>
  </si>
  <si>
    <t>Documents to be submitted to IRAS</t>
  </si>
  <si>
    <t>Who can sign this return?</t>
  </si>
  <si>
    <t>SECTION A</t>
  </si>
  <si>
    <t>Income Declaration</t>
  </si>
  <si>
    <t>Item 1</t>
  </si>
  <si>
    <t>Trade</t>
  </si>
  <si>
    <t>Item 2</t>
  </si>
  <si>
    <t xml:space="preserve">Interest </t>
  </si>
  <si>
    <t>Item 3</t>
  </si>
  <si>
    <t>Item 4</t>
  </si>
  <si>
    <t>Item 5</t>
  </si>
  <si>
    <t>SECTION B</t>
  </si>
  <si>
    <t>SECTION C</t>
  </si>
  <si>
    <t>Item 8</t>
  </si>
  <si>
    <t>Item 9</t>
  </si>
  <si>
    <t>Item 10</t>
  </si>
  <si>
    <t xml:space="preserve">EXPLANATORY NOTES TO FORM P1 </t>
  </si>
  <si>
    <t>Thank You.</t>
  </si>
  <si>
    <t>Enter '0' if the item is not applicable. 
For losses, mark (x) in the box provided.</t>
  </si>
  <si>
    <t xml:space="preserve">Common Types of Gross Income </t>
  </si>
  <si>
    <t>Any member of the Management Committee (President, Hon Treasurer, Secretary or any other member of the Management Committee) may sign this return.</t>
  </si>
  <si>
    <t>What is the tax rate for a body of persons?</t>
  </si>
  <si>
    <t>Dividends &amp; Income Distributions</t>
  </si>
  <si>
    <t>Rent, Royalties And Other Income From Property</t>
  </si>
  <si>
    <t xml:space="preserve">Please fill in the total rent, royalties and other income from property in Item 4. Details of such income should be given in Section C Item 8. </t>
  </si>
  <si>
    <t>Please fill in the total amount of income received from sources not covered in Items 1 to 4. Details of such income should be given in Section C Item 9. Foreign dividends received should be reported in Section A Item 3.</t>
  </si>
  <si>
    <t>Items 6 and 7</t>
  </si>
  <si>
    <t xml:space="preserve">Computation under Section 11(1) of the Income Tax Act </t>
  </si>
  <si>
    <t xml:space="preserve">This section applies only to Clubs, Associations and Management Corporations. It does not apply to Trade Associations which come under section 11(2) of the Income Tax Act.
Please enter the gross revenue receipts from voting members in Item 6 and the gross revenue receipts from non-voting members and third parties in Item 7. Voting members refer to persons who are entitled to vote at the general meeting of the body at which effective control is exercised over its affairs. Please refer to Appendix 2 for an example of how to compute the gross revenue receipts from voting and non-voting members. 
The computation determines whether the Club, Association or Management Corporation is deemed to be carrying on a business.  
• If Item 6 ≥ Item 7 – the Club, Association or Management Corporation is not deemed to be carrying on a business.  Only the interest, rent, dividends and other income shall be taxable.
• If Item 6 &lt; Item 7 – the Club, Association or Management Corporation is deemed to be carrying on a business. All income shall be taxable.
</t>
  </si>
  <si>
    <t>Details of Rent, Royalties And Other Income From Property</t>
  </si>
  <si>
    <t xml:space="preserve">This item applies to those who have completed Section A Item 4. For each property, state the gross rent (inclusive of rental of furniture and fittings) and expenses incurred such as property tax, mortgage interest, fire insurance, repairs, maintenance, etc. </t>
  </si>
  <si>
    <t>Details of Other Income</t>
  </si>
  <si>
    <t>Donations to approved Institutions of a Public Character</t>
  </si>
  <si>
    <t xml:space="preserve">Only donations of money to approved Institutions of a Public Character in Singapore or the Singapore Government are tax deductible.  For more information on donations and tax deductibility, please refer to the IRAS website.   </t>
  </si>
  <si>
    <t xml:space="preserve">This item applies to those who have completed Section A Item 5. State the country from which the income is received, the type of income and the amount. Foreign dividends received should be reported in Section A Item 3, not in Section A Item 5.
</t>
  </si>
  <si>
    <r>
      <t xml:space="preserve">  </t>
    </r>
    <r>
      <rPr>
        <b/>
        <sz val="9"/>
        <color indexed="8"/>
        <rFont val="Arial"/>
        <family val="2"/>
      </rPr>
      <t>Chairman</t>
    </r>
  </si>
  <si>
    <t>Treasurer</t>
  </si>
  <si>
    <t>BODY OF PERSONS</t>
  </si>
  <si>
    <t>Please read the following notes before proceeding:</t>
  </si>
  <si>
    <t>1</t>
  </si>
  <si>
    <t>2</t>
  </si>
  <si>
    <t>3</t>
  </si>
  <si>
    <t>(X) 
for deficit</t>
  </si>
  <si>
    <t>(a)</t>
  </si>
  <si>
    <t>Date of 
Appointment</t>
  </si>
  <si>
    <t xml:space="preserve">Income from Real Estate 
Investment Trusts &amp; Unit Trusts
</t>
  </si>
  <si>
    <t>(b)</t>
  </si>
  <si>
    <t>(c)</t>
  </si>
  <si>
    <r>
      <rPr>
        <b/>
        <sz val="10"/>
        <rFont val="Arial"/>
        <family val="2"/>
      </rPr>
      <t>SECTION C : Other Information &amp; Details.</t>
    </r>
    <r>
      <rPr>
        <sz val="10"/>
        <rFont val="Arial"/>
        <family val="2"/>
      </rPr>
      <t xml:space="preserve"> </t>
    </r>
    <r>
      <rPr>
        <sz val="9"/>
        <rFont val="Arial"/>
        <family val="2"/>
      </rPr>
      <t>Please give details if you have completed items 4 and 5 of Section A above.</t>
    </r>
  </si>
  <si>
    <r>
      <t xml:space="preserve">Foreign Taxable Dividends 
</t>
    </r>
    <r>
      <rPr>
        <sz val="8"/>
        <color indexed="8"/>
        <rFont val="Arial"/>
        <family val="2"/>
      </rPr>
      <t>(Please give details in Appendix 1)</t>
    </r>
  </si>
  <si>
    <r>
      <t xml:space="preserve">Foreign Tax Exempt Dividends
</t>
    </r>
    <r>
      <rPr>
        <sz val="8"/>
        <color indexed="8"/>
        <rFont val="Arial"/>
        <family val="2"/>
      </rPr>
      <t>(Please give details in Appendix 1)</t>
    </r>
  </si>
  <si>
    <t>Gross Income 
($)</t>
  </si>
  <si>
    <t>Expenses 
($)</t>
  </si>
  <si>
    <t>Net Amount 
($)</t>
  </si>
  <si>
    <t xml:space="preserve">       </t>
  </si>
  <si>
    <t xml:space="preserve">6. </t>
  </si>
  <si>
    <r>
      <t>7.</t>
    </r>
    <r>
      <rPr>
        <b/>
        <sz val="9"/>
        <color indexed="8"/>
        <rFont val="Arial"/>
        <family val="2"/>
      </rPr>
      <t xml:space="preserve"> </t>
    </r>
  </si>
  <si>
    <t xml:space="preserve">8. </t>
  </si>
  <si>
    <t>DETAILS OF RENT, ROYALTIES &amp; OTHER INCOME FROM PROPERTY</t>
  </si>
  <si>
    <r>
      <rPr>
        <b/>
        <sz val="9"/>
        <color indexed="8"/>
        <rFont val="Arial"/>
        <family val="2"/>
      </rPr>
      <t>DETAILS OF OTHER INCOME</t>
    </r>
    <r>
      <rPr>
        <sz val="9"/>
        <color indexed="8"/>
        <rFont val="Arial"/>
        <family val="2"/>
      </rPr>
      <t xml:space="preserve"> (Income which does not fall within any of the other classifications of income)</t>
    </r>
  </si>
  <si>
    <t>9.</t>
  </si>
  <si>
    <t>5.</t>
  </si>
  <si>
    <t>4.</t>
  </si>
  <si>
    <t>TRADE NET SURPLUS/DEFICIT</t>
  </si>
  <si>
    <t>INTEREST</t>
  </si>
  <si>
    <t>2.</t>
  </si>
  <si>
    <t>3.</t>
  </si>
  <si>
    <t>1.</t>
  </si>
  <si>
    <t>10.</t>
  </si>
  <si>
    <t xml:space="preserve">Please cross this box </t>
  </si>
  <si>
    <r>
      <t xml:space="preserve">DIVIDENDS &amp; INCOME DISTRIBUTIONS </t>
    </r>
    <r>
      <rPr>
        <sz val="8"/>
        <color indexed="8"/>
        <rFont val="Arial"/>
        <family val="2"/>
      </rPr>
      <t>(Please forward copies of tax certification/voucher)</t>
    </r>
  </si>
  <si>
    <t>SCHEDULE OF FOREIGN DIVIDENDS (If you need more space, please attach separate list)</t>
  </si>
  <si>
    <t>Income exempt from tax as a
 result of incentive granted for substantive business
(Y=Yes) (N=No)</t>
  </si>
  <si>
    <t>(Please send in original certified/audited accounts.
 Exclude income to be declared in items 2 to 5 below)</t>
  </si>
  <si>
    <r>
      <t xml:space="preserve"> Type of Income</t>
    </r>
    <r>
      <rPr>
        <sz val="9"/>
        <color indexed="8"/>
        <rFont val="Arial"/>
        <family val="2"/>
      </rPr>
      <t xml:space="preserve"> </t>
    </r>
    <r>
      <rPr>
        <sz val="9"/>
        <color indexed="8"/>
        <rFont val="Arial"/>
        <family val="2"/>
      </rPr>
      <t>(including income remitted from other countries)</t>
    </r>
  </si>
  <si>
    <r>
      <t>Headline Tax
Rate (%)</t>
    </r>
    <r>
      <rPr>
        <b/>
        <sz val="9"/>
        <rFont val="Arial"/>
        <family val="2"/>
      </rPr>
      <t xml:space="preserve"> +</t>
    </r>
  </si>
  <si>
    <t>CHANGE IN PARTICULARS OF BODY OF PERSONS (You only need to provide the details if there is a change.)</t>
  </si>
  <si>
    <t xml:space="preserve">It is important that you quote the correct Tax Reference No. </t>
  </si>
  <si>
    <r>
      <t xml:space="preserve">            </t>
    </r>
    <r>
      <rPr>
        <sz val="9"/>
        <rFont val="Arial"/>
        <family val="2"/>
      </rPr>
      <t>(If you need more space, attach a separate list.)</t>
    </r>
  </si>
  <si>
    <r>
      <rPr>
        <b/>
        <sz val="9"/>
        <rFont val="Arial"/>
        <family val="2"/>
      </rPr>
      <t>Gross revenue receipts from voting members</t>
    </r>
    <r>
      <rPr>
        <sz val="8"/>
        <rFont val="Arial"/>
        <family val="2"/>
      </rPr>
      <t xml:space="preserve"> (see Appendix 2)</t>
    </r>
  </si>
  <si>
    <r>
      <rPr>
        <b/>
        <sz val="9"/>
        <rFont val="Arial"/>
        <family val="2"/>
      </rPr>
      <t>Gross revenue receipts from non-voting members and third parties</t>
    </r>
    <r>
      <rPr>
        <sz val="8"/>
        <rFont val="Arial"/>
        <family val="2"/>
      </rPr>
      <t xml:space="preserve"> (see Appendix 2)</t>
    </r>
  </si>
  <si>
    <r>
      <t xml:space="preserve">Foreign Dividends (including Malaysia) remitted during the preceding year </t>
    </r>
    <r>
      <rPr>
        <b/>
        <sz val="8"/>
        <color indexed="8"/>
        <rFont val="Arial"/>
        <family val="2"/>
      </rPr>
      <t>[For completion</t>
    </r>
    <r>
      <rPr>
        <b/>
        <sz val="8"/>
        <rFont val="Arial"/>
        <family val="2"/>
      </rPr>
      <t xml:space="preserve"> of S</t>
    </r>
    <r>
      <rPr>
        <b/>
        <sz val="8"/>
        <color indexed="8"/>
        <rFont val="Arial"/>
        <family val="2"/>
      </rPr>
      <t>ection A item 3(b)]</t>
    </r>
  </si>
  <si>
    <t>Gross Dividend
($ &amp; cts)</t>
  </si>
  <si>
    <t>Amount Remitted 
($ &amp; cts)</t>
  </si>
  <si>
    <t>Voting Member 
(Excludes non-subsidiary 
proprietor of MCSTs)
($)</t>
  </si>
  <si>
    <t>Non-voting Member/
third parties
($)</t>
  </si>
  <si>
    <t>Total 
($)</t>
  </si>
  <si>
    <t>Enter this figure into Section B item 6, "Gross revenue receipts from voting members"</t>
  </si>
  <si>
    <t>Enter this figure into Section B item 7, "Gross revenue receipts from non-voting members and third parties"</t>
  </si>
  <si>
    <r>
      <rPr>
        <b/>
        <sz val="9"/>
        <rFont val="Arial"/>
        <family val="2"/>
      </rPr>
      <t>EXAMPLE OF HOW TO COMPLETE SECTION B (FOR ILLUSTRATION PURPOSES ONLY)</t>
    </r>
    <r>
      <rPr>
        <b/>
        <sz val="10"/>
        <rFont val="Arial"/>
        <family val="2"/>
      </rPr>
      <t xml:space="preserve">
</t>
    </r>
    <r>
      <rPr>
        <b/>
        <sz val="8"/>
        <rFont val="Arial"/>
        <family val="2"/>
      </rPr>
      <t>(Applicable for Clubs, Associations and Management Corporations only. Not for Trade Associations which come under Section 11(2) of the Income Tax Act.)</t>
    </r>
  </si>
  <si>
    <t>TOTAL DIVIDENDS
&amp; INCOME DISTRIBUTIONS</t>
  </si>
  <si>
    <t>Please enter the  Particulars of Body of Persons  as shown on Page 1 of original Form P1:</t>
  </si>
  <si>
    <t>If any of the above is not adhered to, the forms submitted may be disregarded.  We will request the organisation to re-submit the forms with the correct format/ layout.</t>
  </si>
  <si>
    <r>
      <t xml:space="preserve">RENT, ROYALTIES &amp; OTHER INCOME FROM PROPERTY 
</t>
    </r>
    <r>
      <rPr>
        <sz val="8"/>
        <color indexed="8"/>
        <rFont val="Arial"/>
        <family val="2"/>
      </rPr>
      <t>(Please give details in Section C item 8 below)</t>
    </r>
  </si>
  <si>
    <r>
      <rPr>
        <b/>
        <sz val="9"/>
        <color indexed="8"/>
        <rFont val="Arial"/>
        <family val="2"/>
      </rPr>
      <t>OTHER INCOME</t>
    </r>
    <r>
      <rPr>
        <sz val="8"/>
        <color indexed="8"/>
        <rFont val="Arial"/>
        <family val="2"/>
      </rPr>
      <t xml:space="preserve"> (Please give details in Section C item 9 below)</t>
    </r>
  </si>
  <si>
    <t>Foreign Tax
($ &amp; cts)</t>
  </si>
  <si>
    <t>(Subject to tax in the country from which it was received) (see explanatory notes on item 3)</t>
  </si>
  <si>
    <t>Date of 
Payment</t>
  </si>
  <si>
    <t>Date of
 Payment</t>
  </si>
  <si>
    <t># Vouchers or CDP Statements must be submitted.</t>
  </si>
  <si>
    <t>The contents and requirements of Form P1 may change from year to year. Therefore, please download and use the correct version of Form P1 for reporting your income.</t>
  </si>
  <si>
    <r>
      <t>Foreign EXEMPT</t>
    </r>
    <r>
      <rPr>
        <b/>
        <vertAlign val="superscript"/>
        <sz val="8"/>
        <rFont val="Arial"/>
        <family val="2"/>
      </rPr>
      <t>#</t>
    </r>
    <r>
      <rPr>
        <b/>
        <sz val="9"/>
        <rFont val="Arial"/>
        <family val="2"/>
      </rPr>
      <t xml:space="preserve"> Dividends (including Malaysia) remitted during the preceding year</t>
    </r>
    <r>
      <rPr>
        <b/>
        <sz val="7.5"/>
        <rFont val="Arial"/>
        <family val="2"/>
      </rPr>
      <t xml:space="preserve"> </t>
    </r>
    <r>
      <rPr>
        <b/>
        <sz val="8"/>
        <rFont val="Arial"/>
        <family val="2"/>
      </rPr>
      <t>(For completion of Section A item 3(c)]</t>
    </r>
  </si>
  <si>
    <t xml:space="preserve">Please do not submit original donation receipts and dividend vouchers/statements with the income tax return as original document will not be </t>
  </si>
  <si>
    <t>returned.  IRAS may request for the originals for selected cases.</t>
  </si>
  <si>
    <t xml:space="preserve"> if the body of persons made donations to approved Institutions of a Public Character in the financial year ended</t>
  </si>
  <si>
    <r>
      <t xml:space="preserve">All clubs, associations, societies and management corporations are required to submit original certified/audited statement of accounts for the financial year ended in the preceding year. They are also advised to submit their tax computations to the Comptroller. Instructions on how to prepare a tax computation (along with a basic tax calculator) are available at the IRAS website (www.iras.gov.sg) under Clubs and Associations.  Please </t>
    </r>
    <r>
      <rPr>
        <b/>
        <sz val="8.5"/>
        <rFont val="Arial"/>
        <family val="2"/>
      </rPr>
      <t>do not</t>
    </r>
    <r>
      <rPr>
        <sz val="8.5"/>
        <rFont val="Arial"/>
        <family val="2"/>
      </rPr>
      <t xml:space="preserve"> submit original donation receipts and dividend vouchers/statements with income tax return as original document will not be returned. IRAS may request for the originals for selected cases.</t>
    </r>
  </si>
  <si>
    <t xml:space="preserve">Comptroller of Income Tax
55 Newton Road Revenue House
Singapore 307987
Tel: 6351 3883/3511/3352
www.iras.gov.sg </t>
  </si>
  <si>
    <t>Do not email or print this page and the explanatory notes for submission.</t>
  </si>
  <si>
    <t>b. print the form in blank ink on 80 grams white paper, taking up full page of the A4 or Letter-sized paper, and</t>
  </si>
  <si>
    <t xml:space="preserve">   post it to 55 Newton Road, Revenue House, Singapore 307987.</t>
  </si>
  <si>
    <t>Please send the signed form to the Comptroller of Income Tax using either of the following methods:</t>
  </si>
  <si>
    <t>this box</t>
  </si>
  <si>
    <t>if you choose this option. You will only need to submit the body of persons' certified statement of accounts together with this declartion.</t>
  </si>
  <si>
    <t>will automatically carry forward your  losses, capital allowances and donations from prior YAs, if any.</t>
  </si>
  <si>
    <t>Address &amp; Email</t>
  </si>
  <si>
    <t>2023</t>
  </si>
  <si>
    <t>YEAR OF ASSESSMENT 2023</t>
  </si>
  <si>
    <r>
      <t xml:space="preserve">Please give us details of all income of the body of persons in this form and send it to us by </t>
    </r>
    <r>
      <rPr>
        <b/>
        <sz val="8"/>
        <rFont val="Arial"/>
        <family val="2"/>
      </rPr>
      <t>15 April 2023</t>
    </r>
    <r>
      <rPr>
        <sz val="8"/>
        <rFont val="Arial"/>
        <family val="2"/>
      </rPr>
      <t>. This form must be submitted together with the original certified/audited accounts.</t>
    </r>
  </si>
  <si>
    <t xml:space="preserve"> if no activity was carried out and the body of persons had no income in the financial year ended in 2022.</t>
  </si>
  <si>
    <r>
      <rPr>
        <b/>
        <sz val="9"/>
        <color indexed="8"/>
        <rFont val="Arial"/>
        <family val="2"/>
      </rPr>
      <t xml:space="preserve">If your net surplus is &lt;=$350 </t>
    </r>
    <r>
      <rPr>
        <b/>
        <u/>
        <sz val="9"/>
        <color indexed="8"/>
        <rFont val="Arial"/>
        <family val="2"/>
      </rPr>
      <t>and</t>
    </r>
    <r>
      <rPr>
        <b/>
        <sz val="9"/>
        <color indexed="8"/>
        <rFont val="Arial"/>
        <family val="2"/>
      </rPr>
      <t xml:space="preserve"> investment income is &lt;=$350 for YA2023, you may choose not to complete Sections A to C of this return. Please cross </t>
    </r>
  </si>
  <si>
    <t xml:space="preserve">YA 2023 trade losses (i.e. current year losses, capital allowances and donations), if any, will be disregarded and a Nil assessment will be issued to you. IRAS  </t>
  </si>
  <si>
    <t>For the financial year ended in 2022</t>
  </si>
  <si>
    <t>The amount should include interest received/receivable in 2022 from all bank accounts and deposits, including POSB savings accounts with DBS Bank.</t>
  </si>
  <si>
    <t>For Year of Assessment 2023, the chargeable income of a body of persons will be taxed at the prevailing corporate tax rate 17%.</t>
  </si>
  <si>
    <t xml:space="preserve">Any dividend derived from any territory outside Singapore shall be exempt from tax in Singapore if :
(a) the income is subject to tax of a similar character to income tax (by whatever name called) under the law of the territory from which the income is received; and
(b) at the time the income is received in Singapore by the person resident in Singapore, the highest rate of tax of similar character to income tax (by whatever name called) levied under the law of the territory from which the income is received on any gains or profits from any trade or business carried on by any company in that territory at that time is not less than 15%.
Please refer to the IRAS e-Tax Guide, “Tax Exemption for Foreign-Sourced Income”, dated 23 Jan 2019, for details.
</t>
  </si>
  <si>
    <r>
      <t xml:space="preserve">Enter the amount of surplus/deficit for the financial year ended in 2022. For deficit, please mark “X” in the box provided.
</t>
    </r>
    <r>
      <rPr>
        <u/>
        <sz val="8.5"/>
        <rFont val="Arial"/>
        <family val="2"/>
      </rPr>
      <t>Carry-back of Capital Allowance/ Losses</t>
    </r>
    <r>
      <rPr>
        <sz val="8.5"/>
        <rFont val="Arial"/>
        <family val="2"/>
      </rPr>
      <t xml:space="preserve">
Where the body of persons is deemed to be carrying on business under Section 11(1) and (2) of the Income Tax Act (Cap. 134), the principal officer may elect to carry back the unutilised capital allowances/trade losses, up to $100,000, for this year of assessment against the assessable income for the year of assessment 2022. The Election Form can be downloaded from the IRAS website. Please refer to the IRAS e-Tax Guide “Carry-Back Relief System” dated 5 Mar 2021 for details.
</t>
    </r>
  </si>
  <si>
    <t>The income to be declared includes all income accruing in or derived from Singapore or received in Singapore in 2022. If the body of person did not receive income during the year, please cross the box in the Declaration section on page 1 of the form.</t>
  </si>
  <si>
    <t xml:space="preserve"> I hereby declare that this tax return contains a true and complete account of the whole of the income of the body of persons named above for the financial year ended in 2022.</t>
  </si>
  <si>
    <t>Form P1 For Year of Assessment 2023</t>
  </si>
  <si>
    <t>a. upload a copy of the signed and completed form at https://go.gov.sg/formp1ya2023upload; or</t>
  </si>
  <si>
    <t>Income Tax Act 1947</t>
  </si>
  <si>
    <t>Contact 
Number / Email</t>
  </si>
  <si>
    <t>OW FOOK CHUEN</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</si>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</sst>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4809]dd/mm/yyyy;@"/>
    <numFmt numFmtId="165" formatCode="000000"/>
  </numFmts>
  <fonts count="64" x14ac:knownFonts="1">
    <font>
      <sz val="11"/>
      <color theme="1"/>
      <name val="Calibri"/>
      <family val="2"/>
      <scheme val="minor"/>
    </font>
    <font>
      <sz val="8"/>
      <color indexed="8"/>
      <name val="Arial"/>
      <family val="2"/>
    </font>
    <font>
      <sz val="9"/>
      <color indexed="8"/>
      <name val="Arial"/>
      <family val="2"/>
    </font>
    <font>
      <b/>
      <sz val="8"/>
      <color indexed="8"/>
      <name val="Arial"/>
      <family val="2"/>
    </font>
    <font>
      <b/>
      <sz val="9"/>
      <color indexed="8"/>
      <name val="Arial"/>
      <family val="2"/>
    </font>
    <font>
      <sz val="8.5"/>
      <name val="Arial"/>
      <family val="2"/>
    </font>
    <font>
      <b/>
      <sz val="14"/>
      <name val="Arial"/>
      <family val="2"/>
    </font>
    <font>
      <sz val="12"/>
      <name val="Arial"/>
      <family val="2"/>
    </font>
    <font>
      <b/>
      <sz val="12"/>
      <name val="Arial"/>
      <family val="2"/>
    </font>
    <font>
      <b/>
      <sz val="10"/>
      <name val="Arial"/>
      <family val="2"/>
    </font>
    <font>
      <sz val="10"/>
      <name val="Arial"/>
      <family val="2"/>
    </font>
    <font>
      <sz val="11"/>
      <name val="Arial"/>
      <family val="2"/>
    </font>
    <font>
      <b/>
      <sz val="9"/>
      <name val="Arial"/>
      <family val="2"/>
    </font>
    <font>
      <sz val="8"/>
      <name val="Arial"/>
      <family val="2"/>
    </font>
    <font>
      <sz val="7"/>
      <name val="Arial"/>
      <family val="2"/>
    </font>
    <font>
      <sz val="9"/>
      <name val="Arial"/>
      <family val="2"/>
    </font>
    <font>
      <b/>
      <sz val="16"/>
      <name val="Arial"/>
      <family val="2"/>
    </font>
    <font>
      <b/>
      <sz val="17"/>
      <name val="Arial"/>
      <family val="2"/>
    </font>
    <font>
      <sz val="17"/>
      <name val="Arial"/>
      <family val="2"/>
    </font>
    <font>
      <b/>
      <sz val="8"/>
      <name val="Arial"/>
      <family val="2"/>
    </font>
    <font>
      <b/>
      <sz val="7.5"/>
      <name val="Arial"/>
      <family val="2"/>
    </font>
    <font>
      <u/>
      <sz val="8.5"/>
      <name val="Arial"/>
      <family val="2"/>
    </font>
    <font>
      <b/>
      <sz val="8.5"/>
      <name val="Arial"/>
      <family val="2"/>
    </font>
    <font>
      <b/>
      <vertAlign val="superscript"/>
      <sz val="8"/>
      <name val="Arial"/>
      <family val="2"/>
    </font>
    <font>
      <b/>
      <u/>
      <sz val="9"/>
      <color indexed="8"/>
      <name val="Arial"/>
      <family val="2"/>
    </font>
    <font>
      <sz val="11"/>
      <color theme="0"/>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8"/>
      <color theme="1"/>
      <name val="Arial"/>
      <family val="2"/>
    </font>
    <font>
      <sz val="11"/>
      <name val="Calibri"/>
      <family val="2"/>
      <scheme val="minor"/>
    </font>
    <font>
      <b/>
      <sz val="12"/>
      <color rgb="FFFF0000"/>
      <name val="Arial"/>
      <family val="2"/>
    </font>
    <font>
      <sz val="10"/>
      <color theme="1"/>
      <name val="Calibri"/>
      <family val="2"/>
      <scheme val="minor"/>
    </font>
    <font>
      <sz val="10"/>
      <name val="Calibri"/>
      <family val="2"/>
      <scheme val="minor"/>
    </font>
    <font>
      <sz val="9"/>
      <name val="Calibri"/>
      <family val="2"/>
      <scheme val="minor"/>
    </font>
    <font>
      <sz val="9"/>
      <color theme="1"/>
      <name val="Calibri"/>
      <family val="2"/>
      <scheme val="minor"/>
    </font>
    <font>
      <sz val="7"/>
      <color theme="1"/>
      <name val="Arial"/>
      <family val="2"/>
    </font>
    <font>
      <b/>
      <sz val="12"/>
      <color theme="1"/>
      <name val="Arial"/>
      <family val="2"/>
    </font>
    <font>
      <b/>
      <sz val="10"/>
      <color theme="1"/>
      <name val="Arial"/>
      <family val="2"/>
    </font>
    <font>
      <sz val="9"/>
      <color theme="1"/>
      <name val="Arial"/>
      <family val="2"/>
    </font>
    <font>
      <b/>
      <sz val="9"/>
      <color theme="1"/>
      <name val="Arial"/>
      <family val="2"/>
    </font>
    <font>
      <sz val="9"/>
      <color theme="6"/>
      <name val="Calibri"/>
      <family val="2"/>
      <scheme val="minor"/>
    </font>
    <font>
      <sz val="11"/>
      <color theme="1"/>
      <name val="Arial"/>
      <family val="2"/>
    </font>
    <font>
      <b/>
      <sz val="8"/>
      <color theme="1"/>
      <name val="Arial"/>
      <family val="2"/>
    </font>
    <font>
      <sz val="7"/>
      <color rgb="FFFF0000"/>
      <name val="Arial"/>
      <family val="2"/>
    </font>
    <font>
      <b/>
      <sz val="10"/>
      <color theme="0"/>
      <name val="Arial"/>
      <family val="2"/>
    </font>
    <font>
      <b/>
      <sz val="9"/>
      <color theme="0"/>
      <name val="Arial"/>
      <family val="2"/>
    </font>
    <font>
      <sz val="9"/>
      <color theme="0"/>
      <name val="Arial"/>
      <family val="2"/>
    </font>
    <font>
      <sz val="8"/>
      <color theme="0"/>
      <name val="Arial"/>
      <family val="2"/>
    </font>
    <font>
      <sz val="7"/>
      <color theme="0"/>
      <name val="Arial"/>
      <family val="2"/>
    </font>
    <font>
      <b/>
      <sz val="16"/>
      <color rgb="FFFF0000"/>
      <name val="Arial"/>
      <family val="2"/>
    </font>
    <font>
      <sz val="12"/>
      <color theme="1"/>
      <name val="Arial"/>
      <family val="2"/>
    </font>
    <font>
      <b/>
      <sz val="10"/>
      <name val="Calibri"/>
      <family val="2"/>
      <scheme val="minor"/>
    </font>
    <font>
      <sz val="7.5"/>
      <color theme="1"/>
      <name val="Arial"/>
      <family val="2"/>
    </font>
    <font>
      <b/>
      <sz val="12"/>
      <name val="Calibri"/>
      <family val="2"/>
      <scheme val="minor"/>
    </font>
    <font>
      <b/>
      <sz val="12"/>
      <color theme="1"/>
      <name val="Calibri"/>
      <family val="2"/>
      <scheme val="minor"/>
    </font>
    <font>
      <sz val="8"/>
      <color theme="1"/>
      <name val="Calibri"/>
      <family val="2"/>
      <scheme val="minor"/>
    </font>
    <font>
      <b/>
      <sz val="7.5"/>
      <color theme="1"/>
      <name val="Arial"/>
      <family val="2"/>
    </font>
    <font>
      <sz val="8.5"/>
      <color theme="1"/>
      <name val="Arial"/>
      <family val="2"/>
    </font>
    <font>
      <b/>
      <sz val="9"/>
      <color rgb="FFFF0000"/>
      <name val="Arial"/>
      <family val="2"/>
    </font>
    <font>
      <b/>
      <sz val="16"/>
      <color theme="1"/>
      <name val="Arial"/>
      <family val="2"/>
    </font>
    <font>
      <sz val="10"/>
      <color theme="1"/>
      <name val="Arial"/>
      <family val="2"/>
    </font>
    <font>
      <sz val="8.5"/>
      <name val="Calibri"/>
      <family val="2"/>
      <scheme val="minor"/>
    </font>
    <font>
      <b/>
      <sz val="8.5"/>
      <color theme="1"/>
      <name val="Arial"/>
      <family val="2"/>
    </font>
  </fonts>
  <fills count="9">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bgColor indexed="64"/>
      </patternFill>
    </fill>
    <fill>
      <patternFill patternType="solid">
        <fgColor rgb="FF66FFFF"/>
        <bgColor indexed="64"/>
      </patternFill>
    </fill>
    <fill>
      <patternFill patternType="solid">
        <fgColor rgb="FFFFFF99"/>
        <bgColor indexed="64"/>
      </patternFill>
    </fill>
    <fill>
      <patternFill patternType="solid">
        <fgColor rgb="FFFFFF66"/>
        <bgColor indexed="64"/>
      </patternFill>
    </fill>
    <fill>
      <patternFill patternType="solid">
        <fgColor theme="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92D050"/>
      </left>
      <right/>
      <top style="thin">
        <color rgb="FF8FCE4A"/>
      </top>
      <bottom/>
      <diagonal/>
    </border>
    <border>
      <left/>
      <right/>
      <top style="thin">
        <color rgb="FF8FCE4A"/>
      </top>
      <bottom/>
      <diagonal/>
    </border>
    <border>
      <left/>
      <right style="thin">
        <color rgb="FF8FCE4A"/>
      </right>
      <top style="thin">
        <color rgb="FF8FCE4A"/>
      </top>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medium">
        <color rgb="FF92D050"/>
      </left>
      <right style="medium">
        <color rgb="FF92D050"/>
      </right>
      <top style="medium">
        <color rgb="FF92D050"/>
      </top>
      <bottom style="medium">
        <color rgb="FF92D050"/>
      </bottom>
      <diagonal/>
    </border>
    <border>
      <left/>
      <right style="medium">
        <color rgb="FF92D050"/>
      </right>
      <top style="thin">
        <color rgb="FF92D050"/>
      </top>
      <bottom style="thin">
        <color rgb="FF92D050"/>
      </bottom>
      <diagonal/>
    </border>
    <border>
      <left/>
      <right style="thin">
        <color rgb="FF8FCE4A"/>
      </right>
      <top style="thin">
        <color rgb="FF92D050"/>
      </top>
      <bottom style="thin">
        <color rgb="FF92D050"/>
      </bottom>
      <diagonal/>
    </border>
    <border>
      <left style="thin">
        <color rgb="FF92D050"/>
      </left>
      <right/>
      <top/>
      <bottom/>
      <diagonal/>
    </border>
    <border>
      <left/>
      <right/>
      <top style="thin">
        <color rgb="FF92D050"/>
      </top>
      <bottom/>
      <diagonal/>
    </border>
    <border>
      <left/>
      <right style="thin">
        <color rgb="FF92D050"/>
      </right>
      <top style="thin">
        <color rgb="FF92D050"/>
      </top>
      <bottom/>
      <diagonal/>
    </border>
    <border>
      <left/>
      <right style="thin">
        <color rgb="FF8FCE4A"/>
      </right>
      <top/>
      <bottom/>
      <diagonal/>
    </border>
    <border>
      <left style="thin">
        <color rgb="FF8FCE4A"/>
      </left>
      <right/>
      <top/>
      <bottom/>
      <diagonal/>
    </border>
    <border>
      <left/>
      <right style="thin">
        <color rgb="FF92D050"/>
      </right>
      <top/>
      <bottom/>
      <diagonal/>
    </border>
    <border>
      <left style="thin">
        <color rgb="FF92D050"/>
      </left>
      <right/>
      <top/>
      <bottom style="thin">
        <color rgb="FF8FCE4A"/>
      </bottom>
      <diagonal/>
    </border>
    <border>
      <left/>
      <right/>
      <top/>
      <bottom style="thin">
        <color rgb="FF8FCE4A"/>
      </bottom>
      <diagonal/>
    </border>
    <border>
      <left/>
      <right style="thin">
        <color rgb="FF92D050"/>
      </right>
      <top/>
      <bottom style="thin">
        <color rgb="FF8FCE4A"/>
      </bottom>
      <diagonal/>
    </border>
    <border>
      <left/>
      <right style="thin">
        <color rgb="FF8FCE4A"/>
      </right>
      <top/>
      <bottom style="thin">
        <color rgb="FF8FCE4A"/>
      </bottom>
      <diagonal/>
    </border>
    <border>
      <left style="medium">
        <color rgb="FF92D050"/>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92D050"/>
      </left>
      <right/>
      <top/>
      <bottom style="medium">
        <color rgb="FF92D050"/>
      </bottom>
      <diagonal/>
    </border>
    <border>
      <left/>
      <right style="medium">
        <color rgb="FF92D050"/>
      </right>
      <top/>
      <bottom style="medium">
        <color rgb="FF92D050"/>
      </bottom>
      <diagonal/>
    </border>
    <border>
      <left/>
      <right/>
      <top/>
      <bottom style="thin">
        <color theme="3" tint="0.79998168889431442"/>
      </bottom>
      <diagonal/>
    </border>
  </borders>
  <cellStyleXfs count="2">
    <xf numFmtId="0" fontId="0" fillId="0" borderId="0"/>
    <xf numFmtId="0" fontId="7" fillId="2" borderId="0"/>
  </cellStyleXfs>
  <cellXfs count="586">
    <xf numFmtId="0" fontId="0" fillId="0" borderId="0" xfId="0"/>
    <xf numFmtId="0" fontId="28" fillId="0" borderId="0" xfId="0" quotePrefix="1" applyFont="1"/>
    <xf numFmtId="0" fontId="29" fillId="0" borderId="0" xfId="0" applyFont="1"/>
    <xf numFmtId="0" fontId="29" fillId="0" borderId="0" xfId="0" applyFont="1" applyAlignment="1">
      <alignment horizontal="left"/>
    </xf>
    <xf numFmtId="0" fontId="17" fillId="0" borderId="0" xfId="0" quotePrefix="1" applyFont="1"/>
    <xf numFmtId="0" fontId="18" fillId="0" borderId="0" xfId="0" applyFont="1"/>
    <xf numFmtId="0" fontId="30" fillId="0" borderId="0" xfId="0" applyFont="1"/>
    <xf numFmtId="0" fontId="31" fillId="0" borderId="0" xfId="0" applyFont="1" applyAlignment="1">
      <alignment horizontal="left" vertical="center"/>
    </xf>
    <xf numFmtId="0" fontId="32" fillId="0" borderId="0" xfId="0" applyFont="1"/>
    <xf numFmtId="0" fontId="9" fillId="0" borderId="0" xfId="0" applyFont="1" applyAlignment="1">
      <alignment vertical="top"/>
    </xf>
    <xf numFmtId="0" fontId="33" fillId="0" borderId="0" xfId="0" applyFont="1"/>
    <xf numFmtId="0" fontId="15" fillId="0" borderId="0" xfId="0" applyFont="1" applyAlignment="1">
      <alignment vertical="top"/>
    </xf>
    <xf numFmtId="0" fontId="34" fillId="0" borderId="0" xfId="0" applyFont="1"/>
    <xf numFmtId="0" fontId="35" fillId="0" borderId="0" xfId="0" applyFont="1"/>
    <xf numFmtId="0" fontId="0" fillId="0" borderId="0" xfId="0" applyAlignment="1">
      <alignment horizontal="left" vertical="top"/>
    </xf>
    <xf numFmtId="0" fontId="36" fillId="0" borderId="0" xfId="0" applyFont="1" applyAlignment="1">
      <alignment vertical="top"/>
    </xf>
    <xf numFmtId="0" fontId="37" fillId="0" borderId="0" xfId="0" applyFont="1" applyAlignment="1">
      <alignment horizontal="left" vertical="top" wrapText="1"/>
    </xf>
    <xf numFmtId="0" fontId="38" fillId="0" borderId="0" xfId="0" applyFont="1"/>
    <xf numFmtId="0" fontId="39" fillId="0" borderId="0" xfId="0" applyFont="1"/>
    <xf numFmtId="0" fontId="40" fillId="0" borderId="0" xfId="0" applyFont="1"/>
    <xf numFmtId="0" fontId="39" fillId="0" borderId="0" xfId="0" applyFont="1" applyAlignment="1">
      <alignment vertical="top"/>
    </xf>
    <xf numFmtId="0" fontId="37" fillId="0" borderId="0" xfId="0" applyFont="1" applyAlignment="1">
      <alignment horizontal="left" vertical="center" wrapText="1"/>
    </xf>
    <xf numFmtId="0" fontId="0" fillId="0" borderId="0" xfId="0" applyAlignment="1">
      <alignment vertical="center"/>
    </xf>
    <xf numFmtId="0" fontId="29" fillId="0" borderId="0" xfId="0" applyFont="1" applyAlignment="1">
      <alignment vertical="top"/>
    </xf>
    <xf numFmtId="0" fontId="41" fillId="0" borderId="0" xfId="0" applyFont="1"/>
    <xf numFmtId="0" fontId="40" fillId="0" borderId="1" xfId="0" applyFont="1" applyBorder="1"/>
    <xf numFmtId="0" fontId="40" fillId="0" borderId="2" xfId="0" applyFont="1" applyBorder="1"/>
    <xf numFmtId="0" fontId="35" fillId="0" borderId="2" xfId="0" applyFont="1" applyBorder="1"/>
    <xf numFmtId="0" fontId="0" fillId="0" borderId="2" xfId="0" applyBorder="1"/>
    <xf numFmtId="0" fontId="0" fillId="0" borderId="3" xfId="0" applyBorder="1"/>
    <xf numFmtId="0" fontId="0" fillId="0" borderId="4" xfId="0" applyBorder="1"/>
    <xf numFmtId="0" fontId="39" fillId="0" borderId="5" xfId="0" applyFont="1" applyBorder="1"/>
    <xf numFmtId="0" fontId="0" fillId="0" borderId="5" xfId="0" applyBorder="1"/>
    <xf numFmtId="0" fontId="35" fillId="0" borderId="5" xfId="0" applyFont="1" applyBorder="1"/>
    <xf numFmtId="0" fontId="39" fillId="0" borderId="0" xfId="0" applyFont="1" applyAlignment="1">
      <alignment horizontal="left" vertical="center"/>
    </xf>
    <xf numFmtId="0" fontId="42" fillId="0" borderId="0" xfId="0" applyFont="1"/>
    <xf numFmtId="0" fontId="43" fillId="0" borderId="0" xfId="0" applyFont="1" applyAlignment="1">
      <alignment horizontal="left"/>
    </xf>
    <xf numFmtId="0" fontId="0" fillId="0" borderId="1" xfId="0" applyBorder="1"/>
    <xf numFmtId="0" fontId="43" fillId="0" borderId="2" xfId="0" applyFont="1" applyBorder="1" applyAlignment="1">
      <alignment horizontal="left"/>
    </xf>
    <xf numFmtId="0" fontId="42" fillId="0" borderId="2" xfId="0" applyFont="1" applyBorder="1"/>
    <xf numFmtId="0" fontId="42" fillId="0" borderId="3" xfId="0" applyFont="1" applyBorder="1"/>
    <xf numFmtId="0" fontId="39" fillId="0" borderId="6" xfId="0" applyFont="1" applyBorder="1"/>
    <xf numFmtId="0" fontId="39" fillId="0" borderId="7" xfId="0" applyFont="1" applyBorder="1"/>
    <xf numFmtId="0" fontId="40" fillId="0" borderId="7" xfId="0" applyFont="1" applyBorder="1"/>
    <xf numFmtId="0" fontId="43" fillId="0" borderId="0" xfId="0" applyFont="1" applyAlignment="1">
      <alignment vertical="top"/>
    </xf>
    <xf numFmtId="0" fontId="42" fillId="0" borderId="5" xfId="0" applyFont="1" applyBorder="1"/>
    <xf numFmtId="0" fontId="0" fillId="0" borderId="8" xfId="0" applyBorder="1"/>
    <xf numFmtId="0" fontId="29" fillId="0" borderId="9" xfId="0" applyFont="1" applyBorder="1" applyAlignment="1">
      <alignment vertical="top"/>
    </xf>
    <xf numFmtId="0" fontId="0" fillId="0" borderId="9" xfId="0" applyBorder="1"/>
    <xf numFmtId="0" fontId="0" fillId="0" borderId="10" xfId="0" applyBorder="1"/>
    <xf numFmtId="0" fontId="38" fillId="0" borderId="8" xfId="0" applyFont="1" applyBorder="1"/>
    <xf numFmtId="0" fontId="38" fillId="0" borderId="1" xfId="0" applyFont="1" applyBorder="1"/>
    <xf numFmtId="0" fontId="0" fillId="0" borderId="6" xfId="0" applyBorder="1"/>
    <xf numFmtId="0" fontId="39" fillId="0" borderId="2" xfId="0" applyFont="1" applyBorder="1"/>
    <xf numFmtId="0" fontId="39" fillId="0" borderId="11" xfId="0" applyFont="1" applyBorder="1"/>
    <xf numFmtId="0" fontId="37" fillId="0" borderId="0" xfId="0" applyFont="1" applyAlignment="1">
      <alignment horizontal="center"/>
    </xf>
    <xf numFmtId="0" fontId="39" fillId="0" borderId="1" xfId="0" applyFont="1" applyBorder="1"/>
    <xf numFmtId="0" fontId="0" fillId="0" borderId="20" xfId="0" applyBorder="1"/>
    <xf numFmtId="0" fontId="0" fillId="0" borderId="21" xfId="0" applyBorder="1"/>
    <xf numFmtId="0" fontId="0" fillId="0" borderId="22" xfId="0" applyBorder="1"/>
    <xf numFmtId="0" fontId="36"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9" fillId="0" borderId="24" xfId="0" applyFont="1" applyBorder="1"/>
    <xf numFmtId="0" fontId="29" fillId="0" borderId="24" xfId="0" applyFont="1" applyBorder="1" applyAlignment="1">
      <alignment horizontal="center" vertical="center"/>
    </xf>
    <xf numFmtId="0" fontId="29" fillId="0" borderId="26" xfId="0" applyFont="1" applyBorder="1" applyAlignment="1">
      <alignment horizontal="center" vertical="center"/>
    </xf>
    <xf numFmtId="0" fontId="29" fillId="0" borderId="0" xfId="0" applyFont="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29" fillId="0" borderId="27" xfId="0" applyFont="1" applyBorder="1" applyAlignment="1">
      <alignment horizontal="center" vertical="center"/>
    </xf>
    <xf numFmtId="0" fontId="29" fillId="0" borderId="28" xfId="0" applyFont="1" applyBorder="1"/>
    <xf numFmtId="0" fontId="0" fillId="0" borderId="29" xfId="0" applyBorder="1"/>
    <xf numFmtId="0" fontId="0" fillId="0" borderId="30" xfId="0" applyBorder="1"/>
    <xf numFmtId="0" fontId="0" fillId="0" borderId="31" xfId="0" applyBorder="1"/>
    <xf numFmtId="0" fontId="0" fillId="0" borderId="32" xfId="0" applyBorder="1"/>
    <xf numFmtId="0" fontId="39" fillId="0" borderId="29" xfId="0" applyFont="1" applyBorder="1" applyAlignment="1">
      <alignment horizontal="left"/>
    </xf>
    <xf numFmtId="0" fontId="39" fillId="0" borderId="33" xfId="0" applyFont="1" applyBorder="1" applyAlignment="1">
      <alignment horizontal="center"/>
    </xf>
    <xf numFmtId="0" fontId="0" fillId="0" borderId="34" xfId="0" applyBorder="1"/>
    <xf numFmtId="0" fontId="29" fillId="0" borderId="12" xfId="0" applyFont="1" applyBorder="1" applyAlignment="1">
      <alignment horizontal="center" vertical="center"/>
    </xf>
    <xf numFmtId="0" fontId="0" fillId="0" borderId="35" xfId="0" applyBorder="1"/>
    <xf numFmtId="0" fontId="0" fillId="0" borderId="36" xfId="0" applyBorder="1"/>
    <xf numFmtId="0" fontId="0" fillId="0" borderId="37" xfId="0" applyBorder="1"/>
    <xf numFmtId="0" fontId="0" fillId="0" borderId="38" xfId="0" applyBorder="1"/>
    <xf numFmtId="0" fontId="44" fillId="0" borderId="0" xfId="0" applyFont="1" applyAlignment="1">
      <alignment horizontal="left"/>
    </xf>
    <xf numFmtId="0" fontId="36" fillId="0" borderId="0" xfId="0" applyFont="1"/>
    <xf numFmtId="0" fontId="28" fillId="0" borderId="0" xfId="0" quotePrefix="1" applyFont="1" applyAlignment="1">
      <alignment horizontal="left" vertical="center"/>
    </xf>
    <xf numFmtId="0" fontId="17" fillId="0" borderId="0" xfId="0" quotePrefix="1" applyFont="1" applyAlignment="1">
      <alignment vertical="top"/>
    </xf>
    <xf numFmtId="0" fontId="0" fillId="0" borderId="0" xfId="0" applyAlignment="1">
      <alignment horizontal="left"/>
    </xf>
    <xf numFmtId="0" fontId="12" fillId="3" borderId="7" xfId="0" applyFont="1" applyFill="1" applyBorder="1"/>
    <xf numFmtId="0" fontId="30" fillId="3" borderId="7" xfId="0" applyFont="1" applyFill="1" applyBorder="1"/>
    <xf numFmtId="0" fontId="45" fillId="0" borderId="4" xfId="0" applyFont="1" applyBorder="1" applyAlignment="1">
      <alignment vertical="center" wrapText="1"/>
    </xf>
    <xf numFmtId="0" fontId="45" fillId="0" borderId="0" xfId="0" applyFont="1" applyAlignment="1">
      <alignment vertical="center" wrapText="1"/>
    </xf>
    <xf numFmtId="0" fontId="32" fillId="0" borderId="0" xfId="0" applyFont="1" applyAlignment="1">
      <alignment vertical="center" wrapText="1"/>
    </xf>
    <xf numFmtId="0" fontId="46" fillId="0" borderId="0" xfId="0" applyFont="1"/>
    <xf numFmtId="0" fontId="25" fillId="0" borderId="0" xfId="0" applyFont="1"/>
    <xf numFmtId="0" fontId="45" fillId="0" borderId="0" xfId="0" applyFont="1" applyAlignment="1">
      <alignment wrapText="1"/>
    </xf>
    <xf numFmtId="0" fontId="45" fillId="0" borderId="5" xfId="0" applyFont="1" applyBorder="1" applyAlignment="1">
      <alignment wrapText="1"/>
    </xf>
    <xf numFmtId="0" fontId="35" fillId="0" borderId="0" xfId="0" applyFont="1" applyAlignment="1">
      <alignment horizontal="left" vertical="center"/>
    </xf>
    <xf numFmtId="0" fontId="35" fillId="0" borderId="5" xfId="0" applyFont="1" applyBorder="1" applyAlignment="1">
      <alignment horizontal="left" vertical="center"/>
    </xf>
    <xf numFmtId="0" fontId="40" fillId="0" borderId="4" xfId="0" applyFont="1" applyBorder="1" applyAlignment="1">
      <alignment horizontal="left" vertical="center" wrapText="1"/>
    </xf>
    <xf numFmtId="0" fontId="35" fillId="0" borderId="0" xfId="0" applyFont="1" applyAlignment="1">
      <alignment horizontal="right" wrapText="1"/>
    </xf>
    <xf numFmtId="0" fontId="29" fillId="0" borderId="4" xfId="0" applyFont="1" applyBorder="1"/>
    <xf numFmtId="0" fontId="36" fillId="0" borderId="0" xfId="0" applyFont="1" applyAlignment="1">
      <alignment horizontal="right"/>
    </xf>
    <xf numFmtId="0" fontId="29" fillId="0" borderId="4" xfId="0" applyFont="1" applyBorder="1" applyAlignment="1">
      <alignment vertical="center"/>
    </xf>
    <xf numFmtId="0" fontId="39" fillId="0" borderId="0" xfId="0" applyFont="1" applyAlignment="1">
      <alignment vertical="center"/>
    </xf>
    <xf numFmtId="3" fontId="37" fillId="0" borderId="4" xfId="0" applyNumberFormat="1" applyFont="1" applyBorder="1" applyAlignment="1">
      <alignment vertical="center"/>
    </xf>
    <xf numFmtId="0" fontId="25" fillId="4" borderId="5" xfId="0" applyFont="1" applyFill="1" applyBorder="1"/>
    <xf numFmtId="49" fontId="0" fillId="0" borderId="0" xfId="0" applyNumberFormat="1" applyAlignment="1">
      <alignment horizontal="left"/>
    </xf>
    <xf numFmtId="0" fontId="36" fillId="0" borderId="4" xfId="0" applyFont="1" applyBorder="1" applyAlignment="1">
      <alignment vertical="top"/>
    </xf>
    <xf numFmtId="49" fontId="40" fillId="0" borderId="0" xfId="0" applyNumberFormat="1" applyFont="1" applyAlignment="1">
      <alignment vertical="center"/>
    </xf>
    <xf numFmtId="0" fontId="29" fillId="0" borderId="0" xfId="0"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13" fillId="0" borderId="4" xfId="0" applyFont="1" applyBorder="1"/>
    <xf numFmtId="0" fontId="0" fillId="0" borderId="0" xfId="0" applyAlignment="1">
      <alignment horizontal="right" vertical="center"/>
    </xf>
    <xf numFmtId="0" fontId="29" fillId="0" borderId="8" xfId="0" applyFont="1" applyBorder="1" applyAlignment="1">
      <alignment vertical="top"/>
    </xf>
    <xf numFmtId="0" fontId="29" fillId="0" borderId="9" xfId="0" applyFont="1" applyBorder="1" applyAlignment="1">
      <alignment horizontal="center"/>
    </xf>
    <xf numFmtId="49" fontId="29" fillId="0" borderId="9" xfId="0" applyNumberFormat="1" applyFont="1" applyBorder="1" applyAlignment="1">
      <alignment horizontal="left" vertical="top"/>
    </xf>
    <xf numFmtId="0" fontId="36" fillId="0" borderId="9" xfId="0" applyFont="1" applyBorder="1"/>
    <xf numFmtId="0" fontId="29" fillId="0" borderId="1" xfId="0" applyFont="1" applyBorder="1" applyAlignment="1">
      <alignment vertical="top"/>
    </xf>
    <xf numFmtId="0" fontId="29" fillId="0" borderId="2" xfId="0" applyFont="1" applyBorder="1" applyAlignment="1">
      <alignment vertical="top"/>
    </xf>
    <xf numFmtId="0" fontId="29" fillId="0" borderId="2" xfId="0" applyFont="1" applyBorder="1" applyAlignment="1">
      <alignment horizontal="center"/>
    </xf>
    <xf numFmtId="49" fontId="29" fillId="0" borderId="2" xfId="0" applyNumberFormat="1" applyFont="1" applyBorder="1" applyAlignment="1">
      <alignment horizontal="left" vertical="top"/>
    </xf>
    <xf numFmtId="0" fontId="36" fillId="0" borderId="2" xfId="0" applyFont="1" applyBorder="1"/>
    <xf numFmtId="0" fontId="29" fillId="0" borderId="4" xfId="0" applyFont="1" applyBorder="1" applyAlignment="1">
      <alignment vertical="top"/>
    </xf>
    <xf numFmtId="0" fontId="39" fillId="0" borderId="5" xfId="0" applyFont="1" applyBorder="1" applyAlignment="1">
      <alignment horizontal="right" wrapText="1"/>
    </xf>
    <xf numFmtId="0" fontId="40" fillId="0" borderId="0" xfId="0" applyFont="1" applyAlignment="1">
      <alignment wrapText="1"/>
    </xf>
    <xf numFmtId="0" fontId="36" fillId="4" borderId="0" xfId="0" applyFont="1" applyFill="1" applyAlignment="1">
      <alignment horizontal="center"/>
    </xf>
    <xf numFmtId="0" fontId="29" fillId="0" borderId="0" xfId="0" applyFont="1" applyAlignment="1">
      <alignment horizontal="center"/>
    </xf>
    <xf numFmtId="49" fontId="29" fillId="0" borderId="0" xfId="0" applyNumberFormat="1" applyFont="1" applyAlignment="1">
      <alignment horizontal="left" vertical="top"/>
    </xf>
    <xf numFmtId="0" fontId="9" fillId="3" borderId="1" xfId="0" applyFont="1" applyFill="1" applyBorder="1"/>
    <xf numFmtId="0" fontId="10" fillId="3" borderId="2" xfId="0" applyFont="1" applyFill="1" applyBorder="1"/>
    <xf numFmtId="0" fontId="30" fillId="3" borderId="2" xfId="0" applyFont="1" applyFill="1" applyBorder="1"/>
    <xf numFmtId="0" fontId="13" fillId="3" borderId="2" xfId="0" applyFont="1" applyFill="1" applyBorder="1"/>
    <xf numFmtId="0" fontId="14" fillId="3" borderId="2" xfId="0" applyFont="1" applyFill="1" applyBorder="1"/>
    <xf numFmtId="0" fontId="25" fillId="3" borderId="3" xfId="0" applyFont="1" applyFill="1" applyBorder="1"/>
    <xf numFmtId="0" fontId="30" fillId="3" borderId="8" xfId="0" applyFont="1" applyFill="1" applyBorder="1"/>
    <xf numFmtId="0" fontId="30" fillId="3" borderId="9" xfId="0" applyFont="1" applyFill="1" applyBorder="1"/>
    <xf numFmtId="0" fontId="15" fillId="3" borderId="9" xfId="0" applyFont="1" applyFill="1" applyBorder="1"/>
    <xf numFmtId="0" fontId="13" fillId="3" borderId="9" xfId="0" applyFont="1" applyFill="1" applyBorder="1"/>
    <xf numFmtId="0" fontId="14" fillId="3" borderId="9" xfId="0" applyFont="1" applyFill="1" applyBorder="1"/>
    <xf numFmtId="0" fontId="25" fillId="3" borderId="10" xfId="0" applyFont="1" applyFill="1" applyBorder="1"/>
    <xf numFmtId="0" fontId="25" fillId="4" borderId="4" xfId="0" applyFont="1" applyFill="1" applyBorder="1"/>
    <xf numFmtId="0" fontId="25" fillId="4" borderId="0" xfId="0" applyFont="1" applyFill="1"/>
    <xf numFmtId="0" fontId="47" fillId="4" borderId="0" xfId="0" applyFont="1" applyFill="1"/>
    <xf numFmtId="0" fontId="48" fillId="4" borderId="0" xfId="0" applyFont="1" applyFill="1"/>
    <xf numFmtId="0" fontId="49" fillId="4" borderId="0" xfId="0" applyFont="1" applyFill="1"/>
    <xf numFmtId="0" fontId="29" fillId="0" borderId="0" xfId="0" applyFont="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49" fontId="43" fillId="0" borderId="4" xfId="0" applyNumberFormat="1" applyFont="1" applyBorder="1" applyAlignment="1">
      <alignment horizontal="left"/>
    </xf>
    <xf numFmtId="49" fontId="43" fillId="0" borderId="0" xfId="0" applyNumberFormat="1" applyFont="1" applyAlignment="1">
      <alignment horizontal="left"/>
    </xf>
    <xf numFmtId="3" fontId="37" fillId="0" borderId="2" xfId="0" applyNumberFormat="1" applyFont="1" applyBorder="1" applyAlignment="1">
      <alignment horizontal="right" vertical="center" wrapText="1"/>
    </xf>
    <xf numFmtId="49" fontId="43" fillId="0" borderId="0" xfId="0" applyNumberFormat="1" applyFont="1" applyAlignment="1">
      <alignment horizontal="left" vertical="center" wrapText="1"/>
    </xf>
    <xf numFmtId="0" fontId="10" fillId="3" borderId="1" xfId="0" applyFont="1" applyFill="1" applyBorder="1"/>
    <xf numFmtId="0" fontId="30" fillId="3" borderId="3" xfId="0" applyFont="1" applyFill="1" applyBorder="1"/>
    <xf numFmtId="0" fontId="13" fillId="3" borderId="9" xfId="0" applyFont="1" applyFill="1" applyBorder="1" applyAlignment="1">
      <alignment vertical="top"/>
    </xf>
    <xf numFmtId="0" fontId="30" fillId="3" borderId="10" xfId="0" applyFont="1" applyFill="1" applyBorder="1"/>
    <xf numFmtId="0" fontId="30" fillId="0" borderId="1" xfId="0" applyFont="1" applyBorder="1"/>
    <xf numFmtId="0" fontId="30" fillId="0" borderId="2" xfId="0" applyFont="1" applyBorder="1"/>
    <xf numFmtId="0" fontId="13" fillId="0" borderId="2" xfId="0" applyFont="1" applyBorder="1" applyAlignment="1">
      <alignment vertical="top"/>
    </xf>
    <xf numFmtId="0" fontId="14" fillId="0" borderId="2" xfId="0" applyFont="1" applyBorder="1"/>
    <xf numFmtId="0" fontId="30" fillId="0" borderId="3" xfId="0" applyFont="1" applyBorder="1"/>
    <xf numFmtId="0" fontId="30" fillId="0" borderId="5" xfId="0" applyFont="1" applyBorder="1"/>
    <xf numFmtId="0" fontId="40" fillId="0" borderId="0" xfId="0" applyFont="1" applyAlignment="1">
      <alignment horizontal="left" vertical="center"/>
    </xf>
    <xf numFmtId="0" fontId="40" fillId="0" borderId="0" xfId="0" applyFont="1" applyAlignment="1">
      <alignment vertical="center"/>
    </xf>
    <xf numFmtId="0" fontId="40" fillId="0" borderId="0" xfId="0" applyFont="1" applyAlignment="1">
      <alignment vertical="center" wrapText="1"/>
    </xf>
    <xf numFmtId="0" fontId="29" fillId="0" borderId="9" xfId="0" applyFont="1" applyBorder="1"/>
    <xf numFmtId="0" fontId="29" fillId="0" borderId="9" xfId="0" applyFont="1" applyBorder="1" applyAlignment="1">
      <alignment horizontal="right"/>
    </xf>
    <xf numFmtId="0" fontId="29" fillId="0" borderId="9" xfId="0" applyFont="1" applyBorder="1" applyAlignment="1">
      <alignment horizontal="left"/>
    </xf>
    <xf numFmtId="0" fontId="44" fillId="0" borderId="0" xfId="0" applyFont="1"/>
    <xf numFmtId="0" fontId="0" fillId="0" borderId="0" xfId="0" applyAlignment="1">
      <alignment vertical="center" wrapText="1"/>
    </xf>
    <xf numFmtId="0" fontId="16"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vertical="center"/>
    </xf>
    <xf numFmtId="0" fontId="39" fillId="0" borderId="12" xfId="0" applyFont="1" applyBorder="1" applyAlignment="1">
      <alignment horizontal="center" vertical="center" wrapText="1"/>
    </xf>
    <xf numFmtId="0" fontId="39" fillId="0" borderId="0" xfId="0" applyFont="1" applyAlignment="1">
      <alignment horizontal="center" vertical="center" wrapText="1"/>
    </xf>
    <xf numFmtId="0" fontId="39" fillId="0" borderId="5" xfId="0" applyFont="1" applyBorder="1" applyAlignment="1">
      <alignment horizontal="center" vertical="center" wrapText="1"/>
    </xf>
    <xf numFmtId="0" fontId="29"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52" fillId="3" borderId="2" xfId="0" applyFont="1" applyFill="1" applyBorder="1" applyAlignment="1">
      <alignment horizontal="left" vertical="center"/>
    </xf>
    <xf numFmtId="0" fontId="52" fillId="3" borderId="3" xfId="0" applyFont="1" applyFill="1" applyBorder="1" applyAlignment="1">
      <alignment horizontal="left" vertical="center"/>
    </xf>
    <xf numFmtId="0" fontId="40" fillId="0" borderId="4" xfId="0" applyFont="1" applyBorder="1" applyAlignment="1">
      <alignment horizontal="left" vertical="center"/>
    </xf>
    <xf numFmtId="0" fontId="29" fillId="0" borderId="4" xfId="0" applyFont="1" applyBorder="1" applyAlignment="1">
      <alignment horizontal="left" vertical="center"/>
    </xf>
    <xf numFmtId="0" fontId="53" fillId="0" borderId="0" xfId="0" applyFont="1" applyAlignment="1">
      <alignment horizontal="left" vertical="center"/>
    </xf>
    <xf numFmtId="0" fontId="0" fillId="0" borderId="7" xfId="0" applyBorder="1"/>
    <xf numFmtId="0" fontId="54" fillId="0" borderId="4" xfId="0" applyFont="1" applyBorder="1"/>
    <xf numFmtId="0" fontId="12" fillId="0" borderId="0" xfId="0" applyFont="1" applyAlignment="1">
      <alignment horizontal="center" vertical="center" wrapText="1"/>
    </xf>
    <xf numFmtId="0" fontId="40" fillId="0" borderId="0" xfId="0" applyFont="1" applyAlignment="1">
      <alignment horizontal="center" vertical="center" wrapText="1"/>
    </xf>
    <xf numFmtId="4" fontId="55" fillId="0" borderId="0" xfId="0" applyNumberFormat="1" applyFont="1" applyAlignment="1">
      <alignment horizontal="center" vertical="center" wrapText="1"/>
    </xf>
    <xf numFmtId="4" fontId="37" fillId="0" borderId="0" xfId="0" applyNumberFormat="1" applyFont="1" applyAlignment="1">
      <alignment horizontal="center" vertical="center" wrapText="1"/>
    </xf>
    <xf numFmtId="4" fontId="0" fillId="0" borderId="0" xfId="0" applyNumberFormat="1" applyAlignment="1">
      <alignment horizontal="center" vertical="center" wrapText="1"/>
    </xf>
    <xf numFmtId="0" fontId="37" fillId="0" borderId="0" xfId="0" applyFont="1" applyAlignment="1">
      <alignment horizontal="center" vertical="center" wrapText="1"/>
    </xf>
    <xf numFmtId="0" fontId="37" fillId="0" borderId="5" xfId="0" applyFont="1" applyBorder="1" applyAlignment="1">
      <alignment horizontal="center" vertical="center" wrapText="1"/>
    </xf>
    <xf numFmtId="0" fontId="12" fillId="0" borderId="4"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xf>
    <xf numFmtId="0" fontId="39" fillId="0" borderId="5"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53"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9" fillId="0" borderId="0" xfId="0" quotePrefix="1" applyFont="1" applyAlignment="1">
      <alignment horizontal="left" vertical="center"/>
    </xf>
    <xf numFmtId="0" fontId="29" fillId="0" borderId="0" xfId="0" quotePrefix="1" applyFont="1" applyAlignment="1">
      <alignment horizontal="center" vertical="center"/>
    </xf>
    <xf numFmtId="0" fontId="56" fillId="0" borderId="0" xfId="0" applyFont="1" applyAlignment="1">
      <alignment horizontal="center" vertical="center"/>
    </xf>
    <xf numFmtId="0" fontId="57" fillId="0" borderId="0" xfId="0" quotePrefix="1" applyFont="1"/>
    <xf numFmtId="0" fontId="53" fillId="0" borderId="0" xfId="0" applyFont="1"/>
    <xf numFmtId="0" fontId="0" fillId="0" borderId="0" xfId="0" applyAlignment="1">
      <alignment horizontal="left" wrapText="1"/>
    </xf>
    <xf numFmtId="0" fontId="0" fillId="0" borderId="0" xfId="0" applyAlignment="1">
      <alignment vertical="top"/>
    </xf>
    <xf numFmtId="0" fontId="27" fillId="0" borderId="0" xfId="0" applyFont="1"/>
    <xf numFmtId="0" fontId="39" fillId="0" borderId="0" xfId="0" applyFont="1" applyAlignment="1">
      <alignment horizontal="left"/>
    </xf>
    <xf numFmtId="0" fontId="0" fillId="0" borderId="0" xfId="0" applyAlignment="1">
      <alignment horizontal="center" vertical="center" wrapText="1"/>
    </xf>
    <xf numFmtId="0" fontId="44" fillId="0" borderId="0" xfId="0" applyFont="1" applyAlignment="1">
      <alignment vertical="top"/>
    </xf>
    <xf numFmtId="0" fontId="35" fillId="0" borderId="0" xfId="0" applyFont="1" applyAlignment="1">
      <alignment vertical="top"/>
    </xf>
    <xf numFmtId="164" fontId="37" fillId="0" borderId="12" xfId="0" applyNumberFormat="1" applyFont="1" applyBorder="1" applyAlignment="1" applyProtection="1">
      <alignment horizontal="center" vertical="center"/>
      <protection locked="0"/>
    </xf>
    <xf numFmtId="0" fontId="40" fillId="0" borderId="0" xfId="0" applyFont="1" applyAlignment="1">
      <alignment horizontal="left" vertical="center" wrapText="1"/>
    </xf>
    <xf numFmtId="3" fontId="37" fillId="0" borderId="0" xfId="0" applyNumberFormat="1" applyFont="1" applyAlignment="1">
      <alignment horizontal="right" vertical="center" wrapText="1"/>
    </xf>
    <xf numFmtId="49" fontId="40" fillId="0" borderId="4" xfId="0" applyNumberFormat="1" applyFont="1" applyBorder="1" applyAlignment="1">
      <alignment horizontal="center" vertical="center" wrapText="1"/>
    </xf>
    <xf numFmtId="0" fontId="39" fillId="0" borderId="0" xfId="0" applyFont="1" applyAlignment="1">
      <alignment horizontal="left" vertical="center" wrapText="1"/>
    </xf>
    <xf numFmtId="0" fontId="0" fillId="0" borderId="0" xfId="0" applyAlignment="1">
      <alignment horizontal="centerContinuous"/>
    </xf>
    <xf numFmtId="0" fontId="0" fillId="5" borderId="0" xfId="0" applyFill="1"/>
    <xf numFmtId="0" fontId="8" fillId="5" borderId="0" xfId="0" applyFont="1" applyFill="1" applyAlignment="1">
      <alignment vertical="center"/>
    </xf>
    <xf numFmtId="0" fontId="10" fillId="0" borderId="0" xfId="0" applyFont="1" applyAlignment="1">
      <alignment vertical="top"/>
    </xf>
    <xf numFmtId="49" fontId="10" fillId="0" borderId="0" xfId="0" applyNumberFormat="1" applyFont="1" applyAlignment="1">
      <alignment vertical="top"/>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9" xfId="0" applyFont="1" applyBorder="1" applyAlignment="1">
      <alignment vertical="center"/>
    </xf>
    <xf numFmtId="0" fontId="37" fillId="0" borderId="9" xfId="0" applyFont="1" applyBorder="1" applyAlignment="1">
      <alignment vertical="center"/>
    </xf>
    <xf numFmtId="0" fontId="37" fillId="0" borderId="10" xfId="0" applyFont="1" applyBorder="1" applyAlignment="1">
      <alignment vertical="center"/>
    </xf>
    <xf numFmtId="0" fontId="0" fillId="0" borderId="0" xfId="0" applyProtection="1">
      <protection locked="0"/>
    </xf>
    <xf numFmtId="0" fontId="37" fillId="0" borderId="0" xfId="0" applyFont="1" applyAlignment="1">
      <alignment horizontal="right" wrapText="1"/>
    </xf>
    <xf numFmtId="0" fontId="51" fillId="0" borderId="0" xfId="0" applyFont="1"/>
    <xf numFmtId="0" fontId="6" fillId="0" borderId="0" xfId="0" applyFont="1" applyAlignment="1">
      <alignment horizontal="center"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13" fillId="0" borderId="13" xfId="0" applyFont="1" applyBorder="1" applyAlignment="1">
      <alignment horizontal="left" vertical="top" wrapText="1"/>
    </xf>
    <xf numFmtId="0" fontId="5" fillId="0" borderId="13" xfId="0" applyFont="1" applyBorder="1" applyAlignment="1">
      <alignment vertical="top" wrapText="1"/>
    </xf>
    <xf numFmtId="0" fontId="5" fillId="0" borderId="13" xfId="0" applyFont="1" applyBorder="1" applyAlignment="1">
      <alignment horizontal="left" vertical="top"/>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8" fillId="0" borderId="13" xfId="0" applyFont="1" applyBorder="1" applyAlignment="1">
      <alignment horizontal="left" vertical="top"/>
    </xf>
    <xf numFmtId="0" fontId="58" fillId="0" borderId="13" xfId="0" applyFont="1" applyBorder="1" applyAlignment="1">
      <alignment horizontal="left" vertical="top" wrapText="1"/>
    </xf>
    <xf numFmtId="0" fontId="58" fillId="0" borderId="12" xfId="0" applyFont="1" applyBorder="1" applyAlignment="1">
      <alignment horizontal="left" vertical="top"/>
    </xf>
    <xf numFmtId="0" fontId="58" fillId="0" borderId="12" xfId="0" applyFont="1" applyBorder="1" applyAlignment="1">
      <alignment horizontal="left" vertical="top" wrapText="1"/>
    </xf>
    <xf numFmtId="0" fontId="36" fillId="0" borderId="0" xfId="0" applyFont="1" applyAlignment="1">
      <alignment horizontal="center" vertical="center" wrapText="1"/>
    </xf>
    <xf numFmtId="49" fontId="37" fillId="0" borderId="12" xfId="0" applyNumberFormat="1" applyFont="1" applyBorder="1" applyAlignment="1" applyProtection="1">
      <alignment horizontal="center" vertical="center" wrapText="1"/>
      <protection locked="0"/>
    </xf>
    <xf numFmtId="0" fontId="0" fillId="4" borderId="0" xfId="0" applyFill="1"/>
    <xf numFmtId="49" fontId="10" fillId="0" borderId="0" xfId="0" applyNumberFormat="1" applyFont="1" applyAlignment="1">
      <alignment horizontal="left" vertical="top" wrapText="1"/>
    </xf>
    <xf numFmtId="49" fontId="10" fillId="4" borderId="0" xfId="0" applyNumberFormat="1" applyFont="1" applyFill="1" applyAlignment="1">
      <alignment horizontal="left" vertical="top" wrapText="1"/>
    </xf>
    <xf numFmtId="49" fontId="7" fillId="4" borderId="0" xfId="0" applyNumberFormat="1" applyFont="1" applyFill="1" applyAlignment="1">
      <alignment horizontal="left" vertical="top" wrapText="1"/>
    </xf>
    <xf numFmtId="0" fontId="10" fillId="0" borderId="0" xfId="0" applyFont="1" applyAlignment="1">
      <alignment horizontal="left" vertical="top"/>
    </xf>
    <xf numFmtId="0" fontId="39" fillId="0" borderId="0" xfId="0" applyFont="1" applyAlignment="1">
      <alignment horizontal="left" wrapText="1"/>
    </xf>
    <xf numFmtId="0" fontId="39" fillId="0" borderId="5" xfId="0" applyFont="1" applyBorder="1" applyAlignment="1">
      <alignment horizontal="left" wrapText="1"/>
    </xf>
    <xf numFmtId="0" fontId="39" fillId="0" borderId="12" xfId="0" applyFont="1" applyBorder="1" applyAlignment="1" applyProtection="1">
      <alignment horizontal="left" vertical="top" wrapText="1"/>
      <protection locked="0"/>
    </xf>
    <xf numFmtId="0" fontId="39" fillId="0" borderId="0" xfId="0" applyFont="1" applyAlignment="1">
      <alignment horizontal="left" vertical="top" wrapText="1"/>
    </xf>
    <xf numFmtId="49" fontId="8" fillId="0" borderId="12" xfId="0" applyNumberFormat="1" applyFont="1" applyBorder="1" applyAlignment="1" applyProtection="1">
      <alignment horizontal="center" vertical="top"/>
      <protection locked="0"/>
    </xf>
    <xf numFmtId="0" fontId="12" fillId="0" borderId="0" xfId="0" applyFont="1" applyAlignment="1">
      <alignment vertical="top"/>
    </xf>
    <xf numFmtId="0" fontId="40" fillId="0" borderId="4" xfId="0" applyFont="1" applyBorder="1" applyAlignment="1">
      <alignment horizontal="left" vertical="top"/>
    </xf>
    <xf numFmtId="0" fontId="59" fillId="0" borderId="8" xfId="0" quotePrefix="1" applyFont="1" applyBorder="1" applyAlignment="1">
      <alignment vertical="top"/>
    </xf>
    <xf numFmtId="0" fontId="42" fillId="0" borderId="9" xfId="0" applyFont="1" applyBorder="1"/>
    <xf numFmtId="49" fontId="10" fillId="0" borderId="0" xfId="0" applyNumberFormat="1" applyFont="1" applyAlignment="1">
      <alignment horizontal="left" vertical="top" wrapText="1"/>
    </xf>
    <xf numFmtId="49" fontId="7" fillId="0" borderId="0" xfId="0" applyNumberFormat="1" applyFont="1" applyAlignment="1">
      <alignment horizontal="left" vertical="top" wrapText="1"/>
    </xf>
    <xf numFmtId="49" fontId="11" fillId="0" borderId="0" xfId="0" quotePrefix="1" applyNumberFormat="1" applyFont="1" applyAlignment="1">
      <alignment horizontal="left" vertical="center"/>
    </xf>
    <xf numFmtId="0" fontId="0" fillId="0" borderId="0" xfId="0" applyAlignment="1">
      <alignment horizontal="left" vertical="center"/>
    </xf>
    <xf numFmtId="49" fontId="10" fillId="6" borderId="0" xfId="0" applyNumberFormat="1" applyFont="1" applyFill="1" applyAlignment="1">
      <alignment horizontal="left" vertical="top" wrapText="1"/>
    </xf>
    <xf numFmtId="49" fontId="10" fillId="0" borderId="0" xfId="0" applyNumberFormat="1" applyFont="1" applyAlignment="1">
      <alignment horizontal="left" vertical="center" wrapText="1"/>
    </xf>
    <xf numFmtId="49" fontId="10" fillId="0" borderId="0" xfId="0" quotePrefix="1" applyNumberFormat="1"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49" fontId="10" fillId="4" borderId="0" xfId="0" applyNumberFormat="1" applyFont="1" applyFill="1" applyAlignment="1">
      <alignment horizontal="left" vertical="top" wrapText="1"/>
    </xf>
    <xf numFmtId="0" fontId="0" fillId="0" borderId="0" xfId="0"/>
    <xf numFmtId="0" fontId="8" fillId="7" borderId="6" xfId="0" applyFont="1" applyFill="1" applyBorder="1" applyAlignment="1" applyProtection="1">
      <alignment horizontal="left" vertical="center"/>
      <protection locked="0"/>
    </xf>
    <xf numFmtId="0" fontId="8" fillId="7" borderId="7" xfId="0" applyFont="1" applyFill="1" applyBorder="1" applyAlignment="1" applyProtection="1">
      <alignment horizontal="left" vertical="center"/>
      <protection locked="0"/>
    </xf>
    <xf numFmtId="0" fontId="8" fillId="7" borderId="11" xfId="0" applyFont="1" applyFill="1" applyBorder="1" applyAlignment="1" applyProtection="1">
      <alignment horizontal="left" vertical="center"/>
      <protection locked="0"/>
    </xf>
    <xf numFmtId="49" fontId="9" fillId="0" borderId="0" xfId="0" applyNumberFormat="1" applyFont="1" applyAlignment="1">
      <alignment vertical="center"/>
    </xf>
    <xf numFmtId="49" fontId="7" fillId="4" borderId="0" xfId="0" applyNumberFormat="1" applyFont="1" applyFill="1" applyAlignment="1">
      <alignment horizontal="left" vertical="top" wrapText="1"/>
    </xf>
    <xf numFmtId="49" fontId="6" fillId="0" borderId="0" xfId="0" applyNumberFormat="1" applyFont="1" applyAlignment="1">
      <alignment horizontal="center" vertical="center"/>
    </xf>
    <xf numFmtId="49" fontId="7" fillId="5" borderId="0" xfId="0" applyNumberFormat="1" applyFont="1" applyFill="1" applyAlignment="1">
      <alignment horizontal="center" vertical="center"/>
    </xf>
    <xf numFmtId="49" fontId="8" fillId="7" borderId="6" xfId="0" applyNumberFormat="1" applyFont="1" applyFill="1" applyBorder="1" applyAlignment="1" applyProtection="1">
      <alignment horizontal="left" vertical="center"/>
      <protection locked="0"/>
    </xf>
    <xf numFmtId="49" fontId="8" fillId="7" borderId="7" xfId="0" applyNumberFormat="1" applyFont="1" applyFill="1" applyBorder="1" applyAlignment="1" applyProtection="1">
      <alignment horizontal="left" vertical="center"/>
      <protection locked="0"/>
    </xf>
    <xf numFmtId="49" fontId="8" fillId="7" borderId="11" xfId="0" applyNumberFormat="1" applyFont="1" applyFill="1" applyBorder="1" applyAlignment="1" applyProtection="1">
      <alignment horizontal="left" vertical="center"/>
      <protection locked="0"/>
    </xf>
    <xf numFmtId="49" fontId="8" fillId="7" borderId="1" xfId="0" applyNumberFormat="1" applyFont="1" applyFill="1" applyBorder="1" applyAlignment="1" applyProtection="1">
      <alignment horizontal="left" vertical="center" wrapText="1"/>
      <protection locked="0"/>
    </xf>
    <xf numFmtId="49" fontId="8" fillId="7" borderId="2" xfId="0" applyNumberFormat="1" applyFont="1" applyFill="1" applyBorder="1" applyAlignment="1" applyProtection="1">
      <alignment horizontal="left" vertical="center" wrapText="1"/>
      <protection locked="0"/>
    </xf>
    <xf numFmtId="49" fontId="8" fillId="7" borderId="3"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0" fontId="12" fillId="0" borderId="4" xfId="0" applyFont="1" applyBorder="1" applyAlignment="1">
      <alignment horizontal="center" vertical="top" wrapText="1"/>
    </xf>
    <xf numFmtId="0" fontId="12" fillId="0" borderId="0" xfId="0" applyFont="1" applyAlignment="1">
      <alignment horizontal="center" vertical="top" wrapText="1"/>
    </xf>
    <xf numFmtId="0" fontId="12" fillId="0" borderId="5" xfId="0" applyFont="1" applyBorder="1" applyAlignment="1">
      <alignment horizontal="center" vertical="top" wrapText="1"/>
    </xf>
    <xf numFmtId="164" fontId="37" fillId="0" borderId="0" xfId="0" applyNumberFormat="1" applyFont="1" applyAlignment="1">
      <alignment horizontal="left" wrapText="1"/>
    </xf>
    <xf numFmtId="1" fontId="37" fillId="0" borderId="6" xfId="0" applyNumberFormat="1" applyFont="1" applyBorder="1" applyAlignment="1" applyProtection="1">
      <alignment horizontal="center" vertical="center" wrapText="1"/>
      <protection locked="0"/>
    </xf>
    <xf numFmtId="1" fontId="37" fillId="0" borderId="11" xfId="0" applyNumberFormat="1" applyFont="1" applyBorder="1" applyAlignment="1" applyProtection="1">
      <alignment horizontal="center" vertical="center" wrapText="1"/>
      <protection locked="0"/>
    </xf>
    <xf numFmtId="164" fontId="37" fillId="0" borderId="6" xfId="0" applyNumberFormat="1" applyFont="1" applyBorder="1" applyAlignment="1" applyProtection="1">
      <alignment horizontal="center" vertical="center" wrapText="1"/>
      <protection locked="0"/>
    </xf>
    <xf numFmtId="164" fontId="37" fillId="0" borderId="7" xfId="0" applyNumberFormat="1" applyFont="1" applyBorder="1" applyAlignment="1" applyProtection="1">
      <alignment horizontal="center" vertical="center" wrapText="1"/>
      <protection locked="0"/>
    </xf>
    <xf numFmtId="164" fontId="37" fillId="0" borderId="11" xfId="0" applyNumberFormat="1" applyFont="1" applyBorder="1" applyAlignment="1" applyProtection="1">
      <alignment horizontal="center" vertical="center" wrapText="1"/>
      <protection locked="0"/>
    </xf>
    <xf numFmtId="49" fontId="37" fillId="0" borderId="1" xfId="0" applyNumberFormat="1" applyFont="1" applyBorder="1" applyAlignment="1" applyProtection="1">
      <alignment horizontal="left" vertical="center" wrapText="1"/>
      <protection locked="0"/>
    </xf>
    <xf numFmtId="49" fontId="51" fillId="0" borderId="2" xfId="0" applyNumberFormat="1" applyFont="1" applyBorder="1" applyAlignment="1" applyProtection="1">
      <alignment horizontal="left" vertical="center" wrapText="1"/>
      <protection locked="0"/>
    </xf>
    <xf numFmtId="49" fontId="51" fillId="0" borderId="3" xfId="0" applyNumberFormat="1" applyFont="1" applyBorder="1" applyAlignment="1" applyProtection="1">
      <alignment horizontal="left" vertical="center" wrapText="1"/>
      <protection locked="0"/>
    </xf>
    <xf numFmtId="49" fontId="51" fillId="0" borderId="4" xfId="0" applyNumberFormat="1" applyFont="1" applyBorder="1" applyAlignment="1" applyProtection="1">
      <alignment horizontal="left" vertical="center" wrapText="1"/>
      <protection locked="0"/>
    </xf>
    <xf numFmtId="49" fontId="51" fillId="0" borderId="0" xfId="0" applyNumberFormat="1" applyFont="1" applyAlignment="1" applyProtection="1">
      <alignment horizontal="left" vertical="center" wrapText="1"/>
      <protection locked="0"/>
    </xf>
    <xf numFmtId="49" fontId="51" fillId="0" borderId="5" xfId="0" applyNumberFormat="1" applyFont="1" applyBorder="1" applyAlignment="1" applyProtection="1">
      <alignment horizontal="left" vertical="center" wrapText="1"/>
      <protection locked="0"/>
    </xf>
    <xf numFmtId="49" fontId="51" fillId="0" borderId="8" xfId="0" applyNumberFormat="1" applyFont="1" applyBorder="1" applyAlignment="1" applyProtection="1">
      <alignment horizontal="left" vertical="center" wrapText="1"/>
      <protection locked="0"/>
    </xf>
    <xf numFmtId="49" fontId="51" fillId="0" borderId="9" xfId="0" applyNumberFormat="1" applyFont="1" applyBorder="1" applyAlignment="1" applyProtection="1">
      <alignment horizontal="left" vertical="center" wrapText="1"/>
      <protection locked="0"/>
    </xf>
    <xf numFmtId="49" fontId="51" fillId="0" borderId="10" xfId="0" applyNumberFormat="1" applyFont="1" applyBorder="1" applyAlignment="1" applyProtection="1">
      <alignment horizontal="left"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horizontal="center" vertical="center" wrapText="1"/>
      <protection locked="0"/>
    </xf>
    <xf numFmtId="49" fontId="37" fillId="0" borderId="3" xfId="0" applyNumberFormat="1" applyFont="1" applyBorder="1" applyAlignment="1" applyProtection="1">
      <alignment horizontal="center" vertical="center" wrapText="1"/>
      <protection locked="0"/>
    </xf>
    <xf numFmtId="49" fontId="37" fillId="0" borderId="8" xfId="0" applyNumberFormat="1" applyFont="1" applyBorder="1" applyAlignment="1" applyProtection="1">
      <alignment horizontal="center" vertical="center" wrapText="1"/>
      <protection locked="0"/>
    </xf>
    <xf numFmtId="49" fontId="37" fillId="0" borderId="9" xfId="0" applyNumberFormat="1" applyFont="1" applyBorder="1" applyAlignment="1" applyProtection="1">
      <alignment horizontal="center" vertical="center" wrapText="1"/>
      <protection locked="0"/>
    </xf>
    <xf numFmtId="49" fontId="37" fillId="0" borderId="10" xfId="0" applyNumberFormat="1" applyFont="1" applyBorder="1" applyAlignment="1" applyProtection="1">
      <alignment horizontal="center" vertical="center" wrapText="1"/>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10" xfId="0" applyFont="1" applyBorder="1" applyAlignment="1">
      <alignment horizontal="center" vertical="center" wrapText="1"/>
    </xf>
    <xf numFmtId="0" fontId="28" fillId="0" borderId="0" xfId="0" quotePrefix="1" applyFont="1" applyAlignment="1">
      <alignment horizontal="center" vertical="center" wrapText="1"/>
    </xf>
    <xf numFmtId="49" fontId="0" fillId="0" borderId="2" xfId="0" applyNumberFormat="1" applyBorder="1" applyAlignment="1" applyProtection="1">
      <alignment wrapText="1"/>
      <protection locked="0"/>
    </xf>
    <xf numFmtId="49" fontId="0" fillId="0" borderId="3" xfId="0" applyNumberFormat="1" applyBorder="1" applyAlignment="1" applyProtection="1">
      <alignment wrapText="1"/>
      <protection locked="0"/>
    </xf>
    <xf numFmtId="49" fontId="0" fillId="0" borderId="8" xfId="0" applyNumberFormat="1" applyBorder="1" applyAlignment="1" applyProtection="1">
      <alignment wrapText="1"/>
      <protection locked="0"/>
    </xf>
    <xf numFmtId="49" fontId="0" fillId="0" borderId="9" xfId="0" applyNumberFormat="1" applyBorder="1" applyAlignment="1" applyProtection="1">
      <alignment wrapText="1"/>
      <protection locked="0"/>
    </xf>
    <xf numFmtId="49" fontId="0" fillId="0" borderId="10" xfId="0" applyNumberFormat="1" applyBorder="1" applyAlignment="1" applyProtection="1">
      <alignment wrapText="1"/>
      <protection locked="0"/>
    </xf>
    <xf numFmtId="0" fontId="26" fillId="0" borderId="2" xfId="0" applyFont="1" applyBorder="1" applyAlignment="1">
      <alignment horizontal="center" wrapText="1"/>
    </xf>
    <xf numFmtId="0" fontId="26" fillId="0" borderId="3" xfId="0" applyFont="1" applyBorder="1" applyAlignment="1">
      <alignment horizontal="center" wrapText="1"/>
    </xf>
    <xf numFmtId="0" fontId="26" fillId="0" borderId="8" xfId="0" applyFont="1" applyBorder="1" applyAlignment="1">
      <alignment horizontal="center" wrapText="1"/>
    </xf>
    <xf numFmtId="0" fontId="26" fillId="0" borderId="9" xfId="0" applyFont="1" applyBorder="1" applyAlignment="1">
      <alignment horizontal="center" wrapText="1"/>
    </xf>
    <xf numFmtId="0" fontId="26" fillId="0" borderId="10" xfId="0" applyFont="1" applyBorder="1" applyAlignment="1">
      <alignment horizontal="center" wrapText="1"/>
    </xf>
    <xf numFmtId="49" fontId="37" fillId="0" borderId="2" xfId="0" applyNumberFormat="1" applyFont="1" applyBorder="1" applyAlignment="1" applyProtection="1">
      <alignment horizontal="left" vertical="center" wrapText="1"/>
      <protection locked="0"/>
    </xf>
    <xf numFmtId="49" fontId="37" fillId="0" borderId="3" xfId="0" applyNumberFormat="1" applyFont="1" applyBorder="1" applyAlignment="1" applyProtection="1">
      <alignment horizontal="left" vertical="center" wrapText="1"/>
      <protection locked="0"/>
    </xf>
    <xf numFmtId="49" fontId="37" fillId="0" borderId="8" xfId="0" applyNumberFormat="1" applyFont="1" applyBorder="1" applyAlignment="1" applyProtection="1">
      <alignment horizontal="left" vertical="center" wrapText="1"/>
      <protection locked="0"/>
    </xf>
    <xf numFmtId="49" fontId="37" fillId="0" borderId="9" xfId="0" applyNumberFormat="1" applyFont="1" applyBorder="1" applyAlignment="1" applyProtection="1">
      <alignment horizontal="left" vertical="center" wrapText="1"/>
      <protection locked="0"/>
    </xf>
    <xf numFmtId="49" fontId="37" fillId="0" borderId="10" xfId="0" applyNumberFormat="1" applyFont="1" applyBorder="1" applyAlignment="1" applyProtection="1">
      <alignment horizontal="left" vertical="center" wrapText="1"/>
      <protection locked="0"/>
    </xf>
    <xf numFmtId="0" fontId="37" fillId="0" borderId="4" xfId="0" applyFont="1" applyBorder="1" applyAlignment="1">
      <alignment horizontal="left" vertical="center" wrapText="1"/>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11" xfId="0" applyFont="1" applyBorder="1" applyAlignment="1">
      <alignment horizontal="center" vertical="center" wrapText="1"/>
    </xf>
    <xf numFmtId="49" fontId="28" fillId="0" borderId="12" xfId="0" applyNumberFormat="1" applyFont="1" applyBorder="1" applyAlignment="1" applyProtection="1">
      <alignment horizontal="center" vertical="center" wrapText="1"/>
      <protection locked="0"/>
    </xf>
    <xf numFmtId="164" fontId="37" fillId="0" borderId="1" xfId="0" applyNumberFormat="1" applyFont="1" applyBorder="1" applyAlignment="1" applyProtection="1">
      <alignment horizontal="center" vertical="center" wrapText="1"/>
      <protection locked="0"/>
    </xf>
    <xf numFmtId="164" fontId="0" fillId="0" borderId="2" xfId="0" applyNumberFormat="1" applyBorder="1" applyAlignment="1" applyProtection="1">
      <alignment horizontal="center" wrapText="1"/>
      <protection locked="0"/>
    </xf>
    <xf numFmtId="164" fontId="0" fillId="0" borderId="3" xfId="0" applyNumberFormat="1" applyBorder="1" applyAlignment="1" applyProtection="1">
      <alignment horizontal="center" wrapText="1"/>
      <protection locked="0"/>
    </xf>
    <xf numFmtId="164" fontId="0" fillId="0" borderId="8" xfId="0" applyNumberFormat="1" applyBorder="1" applyAlignment="1" applyProtection="1">
      <alignment horizontal="center" wrapText="1"/>
      <protection locked="0"/>
    </xf>
    <xf numFmtId="164" fontId="0" fillId="0" borderId="9" xfId="0" applyNumberFormat="1" applyBorder="1" applyAlignment="1" applyProtection="1">
      <alignment horizontal="center" wrapText="1"/>
      <protection locked="0"/>
    </xf>
    <xf numFmtId="164" fontId="0" fillId="0" borderId="10" xfId="0" applyNumberFormat="1" applyBorder="1" applyAlignment="1" applyProtection="1">
      <alignment horizontal="center" wrapText="1"/>
      <protection locked="0"/>
    </xf>
    <xf numFmtId="0" fontId="60" fillId="0" borderId="0" xfId="0" applyFont="1" applyAlignment="1">
      <alignment horizontal="center"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61" fillId="0" borderId="0" xfId="0" applyFont="1" applyAlignment="1">
      <alignment horizontal="center" vertical="center" wrapText="1"/>
    </xf>
    <xf numFmtId="0" fontId="29" fillId="0" borderId="0" xfId="0" applyFont="1" applyAlignment="1">
      <alignment horizontal="center" wrapText="1"/>
    </xf>
    <xf numFmtId="0" fontId="37" fillId="0" borderId="6" xfId="0" applyFont="1" applyBorder="1" applyAlignment="1">
      <alignment horizontal="center" vertical="center" wrapText="1"/>
    </xf>
    <xf numFmtId="0" fontId="0" fillId="0" borderId="7" xfId="0" applyBorder="1"/>
    <xf numFmtId="0" fontId="0" fillId="0" borderId="11" xfId="0" applyBorder="1"/>
    <xf numFmtId="0" fontId="29" fillId="0" borderId="0" xfId="0" applyFont="1" applyAlignment="1">
      <alignment vertical="top" wrapText="1"/>
    </xf>
    <xf numFmtId="0" fontId="56" fillId="0" borderId="0" xfId="0" applyFont="1" applyAlignment="1">
      <alignment wrapText="1"/>
    </xf>
    <xf numFmtId="0" fontId="56" fillId="0" borderId="0" xfId="0" applyFont="1"/>
    <xf numFmtId="0" fontId="39" fillId="0" borderId="0" xfId="0" applyFont="1" applyAlignment="1">
      <alignment horizontal="right" vertical="center" wrapText="1"/>
    </xf>
    <xf numFmtId="0" fontId="0" fillId="0" borderId="41" xfId="0" applyBorder="1"/>
    <xf numFmtId="49" fontId="37" fillId="0" borderId="4"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49" fontId="37" fillId="0" borderId="5" xfId="0" applyNumberFormat="1" applyFont="1" applyBorder="1" applyAlignment="1" applyProtection="1">
      <alignment horizontal="center" vertical="center" wrapText="1"/>
      <protection locked="0"/>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1" xfId="0" applyFont="1" applyBorder="1" applyAlignment="1">
      <alignment horizontal="center" vertical="center" wrapText="1"/>
    </xf>
    <xf numFmtId="0" fontId="37" fillId="0" borderId="39" xfId="0" applyFont="1" applyBorder="1" applyAlignment="1">
      <alignment vertical="center" wrapText="1"/>
    </xf>
    <xf numFmtId="0" fontId="37" fillId="0" borderId="40"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43" xfId="0" applyFont="1" applyBorder="1" applyAlignment="1">
      <alignment vertical="center" wrapText="1"/>
    </xf>
    <xf numFmtId="0" fontId="37" fillId="0" borderId="44" xfId="0" applyFont="1" applyBorder="1" applyAlignment="1">
      <alignment vertical="center" wrapText="1"/>
    </xf>
    <xf numFmtId="0" fontId="38" fillId="0" borderId="2" xfId="0" applyFont="1" applyBorder="1" applyAlignment="1">
      <alignment horizontal="center" vertical="center" wrapText="1"/>
    </xf>
    <xf numFmtId="164" fontId="37" fillId="0" borderId="1" xfId="0" applyNumberFormat="1" applyFont="1" applyBorder="1" applyAlignment="1" applyProtection="1">
      <alignment horizontal="center" wrapText="1"/>
      <protection locked="0"/>
    </xf>
    <xf numFmtId="164" fontId="37" fillId="0" borderId="2" xfId="0" applyNumberFormat="1" applyFont="1" applyBorder="1" applyAlignment="1" applyProtection="1">
      <alignment horizontal="center" wrapText="1"/>
      <protection locked="0"/>
    </xf>
    <xf numFmtId="164" fontId="37" fillId="0" borderId="3" xfId="0" applyNumberFormat="1" applyFont="1" applyBorder="1" applyAlignment="1" applyProtection="1">
      <alignment horizontal="center" wrapText="1"/>
      <protection locked="0"/>
    </xf>
    <xf numFmtId="164" fontId="37" fillId="0" borderId="4" xfId="0" applyNumberFormat="1" applyFont="1" applyBorder="1" applyAlignment="1" applyProtection="1">
      <alignment horizontal="center" wrapText="1"/>
      <protection locked="0"/>
    </xf>
    <xf numFmtId="164" fontId="37" fillId="0" borderId="0" xfId="0" applyNumberFormat="1" applyFont="1" applyAlignment="1" applyProtection="1">
      <alignment horizontal="center" wrapText="1"/>
      <protection locked="0"/>
    </xf>
    <xf numFmtId="164" fontId="37" fillId="0" borderId="5" xfId="0" applyNumberFormat="1" applyFont="1" applyBorder="1" applyAlignment="1" applyProtection="1">
      <alignment horizontal="center" wrapText="1"/>
      <protection locked="0"/>
    </xf>
    <xf numFmtId="164" fontId="37" fillId="0" borderId="8" xfId="0" applyNumberFormat="1" applyFont="1" applyBorder="1" applyAlignment="1" applyProtection="1">
      <alignment horizontal="center" wrapText="1"/>
      <protection locked="0"/>
    </xf>
    <xf numFmtId="164" fontId="37" fillId="0" borderId="9" xfId="0" applyNumberFormat="1" applyFont="1" applyBorder="1" applyAlignment="1" applyProtection="1">
      <alignment horizontal="center" wrapText="1"/>
      <protection locked="0"/>
    </xf>
    <xf numFmtId="164" fontId="37" fillId="0" borderId="10" xfId="0" applyNumberFormat="1" applyFont="1" applyBorder="1" applyAlignment="1" applyProtection="1">
      <alignment horizontal="center" wrapText="1"/>
      <protection locked="0"/>
    </xf>
    <xf numFmtId="0" fontId="13" fillId="0" borderId="0" xfId="0" applyFont="1" applyAlignment="1">
      <alignment horizontal="left" vertical="center" wrapText="1"/>
    </xf>
    <xf numFmtId="0" fontId="30" fillId="0" borderId="0" xfId="0" applyFont="1" applyAlignment="1">
      <alignment horizontal="left" vertical="center" wrapText="1"/>
    </xf>
    <xf numFmtId="49" fontId="37" fillId="0" borderId="6" xfId="0" applyNumberFormat="1" applyFont="1" applyBorder="1" applyAlignment="1" applyProtection="1">
      <alignment horizontal="left" vertical="center" wrapText="1"/>
      <protection locked="0"/>
    </xf>
    <xf numFmtId="49" fontId="37" fillId="0" borderId="7" xfId="0" applyNumberFormat="1" applyFont="1" applyBorder="1" applyAlignment="1" applyProtection="1">
      <alignment horizontal="left" vertical="center" wrapText="1"/>
      <protection locked="0"/>
    </xf>
    <xf numFmtId="49" fontId="37" fillId="0" borderId="11" xfId="0" applyNumberFormat="1" applyFont="1" applyBorder="1" applyAlignment="1" applyProtection="1">
      <alignment horizontal="left" vertical="center" wrapText="1"/>
      <protection locked="0"/>
    </xf>
    <xf numFmtId="0" fontId="39" fillId="0" borderId="1"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0" fillId="0" borderId="4" xfId="0" applyFont="1" applyBorder="1" applyAlignment="1">
      <alignment horizontal="left" vertical="top" wrapText="1"/>
    </xf>
    <xf numFmtId="0" fontId="40" fillId="0" borderId="0" xfId="0" applyFont="1" applyAlignment="1">
      <alignment horizontal="left" vertical="top" wrapText="1"/>
    </xf>
    <xf numFmtId="0" fontId="40" fillId="0" borderId="5" xfId="0" applyFont="1" applyBorder="1" applyAlignment="1">
      <alignment horizontal="left" vertical="top" wrapText="1"/>
    </xf>
    <xf numFmtId="165" fontId="37" fillId="0" borderId="6" xfId="0" applyNumberFormat="1" applyFont="1" applyBorder="1" applyAlignment="1" applyProtection="1">
      <alignment horizontal="center" vertical="center" wrapText="1"/>
      <protection locked="0"/>
    </xf>
    <xf numFmtId="165" fontId="37" fillId="0" borderId="7" xfId="0" applyNumberFormat="1" applyFont="1" applyBorder="1" applyAlignment="1" applyProtection="1">
      <alignment horizontal="center" vertical="center" wrapText="1"/>
      <protection locked="0"/>
    </xf>
    <xf numFmtId="165" fontId="37" fillId="0" borderId="11" xfId="0" applyNumberFormat="1" applyFont="1" applyBorder="1" applyAlignment="1" applyProtection="1">
      <alignment horizontal="center" vertical="center" wrapText="1"/>
      <protection locked="0"/>
    </xf>
    <xf numFmtId="0" fontId="39" fillId="0" borderId="4" xfId="0" applyFont="1" applyBorder="1" applyAlignment="1">
      <alignment horizontal="left" vertical="top" wrapText="1"/>
    </xf>
    <xf numFmtId="0" fontId="39" fillId="0" borderId="0" xfId="0" applyFont="1" applyAlignment="1">
      <alignment horizontal="left" vertical="top" wrapText="1"/>
    </xf>
    <xf numFmtId="0" fontId="39" fillId="0" borderId="5" xfId="0" applyFont="1" applyBorder="1" applyAlignment="1">
      <alignment horizontal="left" vertical="top" wrapText="1"/>
    </xf>
    <xf numFmtId="0" fontId="40" fillId="0" borderId="12" xfId="0" applyFont="1" applyBorder="1" applyAlignment="1">
      <alignment horizontal="center" vertical="center"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xf>
    <xf numFmtId="0" fontId="40" fillId="0" borderId="0" xfId="0" applyFont="1" applyAlignment="1">
      <alignment horizontal="left"/>
    </xf>
    <xf numFmtId="0" fontId="40" fillId="0" borderId="5" xfId="0" applyFont="1" applyBorder="1" applyAlignment="1">
      <alignment horizontal="left"/>
    </xf>
    <xf numFmtId="0" fontId="40" fillId="0" borderId="4" xfId="0" applyFont="1" applyBorder="1" applyAlignment="1">
      <alignment vertical="top" wrapText="1"/>
    </xf>
    <xf numFmtId="0" fontId="40" fillId="0" borderId="0" xfId="0" applyFont="1" applyAlignment="1">
      <alignment vertical="top" wrapText="1"/>
    </xf>
    <xf numFmtId="0" fontId="40" fillId="0" borderId="5" xfId="0" applyFont="1" applyBorder="1" applyAlignment="1">
      <alignment vertical="top" wrapText="1"/>
    </xf>
    <xf numFmtId="49" fontId="39" fillId="0" borderId="0" xfId="0" applyNumberFormat="1" applyFont="1" applyAlignment="1">
      <alignment horizontal="left" vertical="center" wrapText="1"/>
    </xf>
    <xf numFmtId="3" fontId="37" fillId="0" borderId="4" xfId="0" applyNumberFormat="1" applyFont="1" applyBorder="1" applyAlignment="1">
      <alignment horizontal="right" vertical="center" wrapText="1"/>
    </xf>
    <xf numFmtId="3" fontId="37" fillId="0" borderId="0" xfId="0" applyNumberFormat="1" applyFont="1" applyAlignment="1">
      <alignment horizontal="right" vertical="center" wrapText="1"/>
    </xf>
    <xf numFmtId="3" fontId="37" fillId="0" borderId="5" xfId="0" applyNumberFormat="1" applyFont="1" applyBorder="1" applyAlignment="1">
      <alignment horizontal="right" vertical="center" wrapText="1"/>
    </xf>
    <xf numFmtId="3" fontId="37" fillId="0" borderId="8" xfId="0" applyNumberFormat="1" applyFont="1" applyBorder="1" applyAlignment="1">
      <alignment horizontal="right" vertical="center" wrapText="1"/>
    </xf>
    <xf numFmtId="3" fontId="37" fillId="0" borderId="9" xfId="0" applyNumberFormat="1" applyFont="1" applyBorder="1" applyAlignment="1">
      <alignment horizontal="right" vertical="center" wrapText="1"/>
    </xf>
    <xf numFmtId="3" fontId="37" fillId="0" borderId="10" xfId="0" applyNumberFormat="1" applyFont="1" applyBorder="1" applyAlignment="1">
      <alignment horizontal="right" vertical="center" wrapText="1"/>
    </xf>
    <xf numFmtId="0" fontId="29" fillId="0" borderId="5" xfId="0" applyFont="1" applyBorder="1" applyAlignment="1">
      <alignment horizontal="center" vertical="center" wrapText="1"/>
    </xf>
    <xf numFmtId="0" fontId="49" fillId="8" borderId="0" xfId="0" applyFont="1" applyFill="1" applyAlignment="1">
      <alignment horizontal="center" vertical="center" wrapText="1"/>
    </xf>
    <xf numFmtId="0" fontId="27" fillId="0" borderId="0" xfId="0" applyFont="1" applyAlignment="1">
      <alignment horizontal="left" vertical="top" wrapText="1"/>
    </xf>
    <xf numFmtId="3" fontId="37" fillId="0" borderId="4" xfId="0" applyNumberFormat="1" applyFont="1" applyBorder="1" applyAlignment="1" applyProtection="1">
      <alignment horizontal="right" vertical="center" wrapText="1"/>
      <protection locked="0"/>
    </xf>
    <xf numFmtId="3" fontId="37" fillId="0" borderId="0" xfId="0" applyNumberFormat="1" applyFont="1" applyAlignment="1" applyProtection="1">
      <alignment horizontal="right" vertical="center" wrapText="1"/>
      <protection locked="0"/>
    </xf>
    <xf numFmtId="3" fontId="37" fillId="0" borderId="5" xfId="0" applyNumberFormat="1" applyFont="1" applyBorder="1" applyAlignment="1" applyProtection="1">
      <alignment horizontal="right" vertical="center" wrapText="1"/>
      <protection locked="0"/>
    </xf>
    <xf numFmtId="3" fontId="37" fillId="0" borderId="8" xfId="0" applyNumberFormat="1" applyFont="1" applyBorder="1" applyAlignment="1" applyProtection="1">
      <alignment horizontal="right" vertical="center" wrapText="1"/>
      <protection locked="0"/>
    </xf>
    <xf numFmtId="3" fontId="37" fillId="0" borderId="9" xfId="0" applyNumberFormat="1" applyFont="1" applyBorder="1" applyAlignment="1" applyProtection="1">
      <alignment horizontal="right" vertical="center" wrapText="1"/>
      <protection locked="0"/>
    </xf>
    <xf numFmtId="3" fontId="37" fillId="0" borderId="10" xfId="0" applyNumberFormat="1" applyFont="1" applyBorder="1" applyAlignment="1" applyProtection="1">
      <alignment horizontal="right" vertical="center" wrapText="1"/>
      <protection locked="0"/>
    </xf>
    <xf numFmtId="0" fontId="39" fillId="0" borderId="0" xfId="0" applyFont="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28" fillId="0" borderId="0" xfId="0" quotePrefix="1" applyFont="1" applyAlignment="1">
      <alignment horizontal="center" vertical="center"/>
    </xf>
    <xf numFmtId="0" fontId="9" fillId="3" borderId="7" xfId="0" applyFont="1" applyFill="1" applyBorder="1" applyAlignment="1">
      <alignment wrapText="1"/>
    </xf>
    <xf numFmtId="0" fontId="9" fillId="3" borderId="11" xfId="0" applyFont="1" applyFill="1" applyBorder="1" applyAlignment="1">
      <alignment wrapText="1"/>
    </xf>
    <xf numFmtId="0" fontId="49" fillId="8" borderId="45" xfId="0" applyFont="1" applyFill="1" applyBorder="1" applyAlignment="1">
      <alignment horizontal="center" vertical="center" wrapText="1"/>
    </xf>
    <xf numFmtId="0" fontId="39" fillId="0" borderId="0" xfId="0" applyFont="1" applyAlignment="1">
      <alignment horizontal="right" wrapText="1"/>
    </xf>
    <xf numFmtId="0" fontId="29" fillId="0" borderId="14" xfId="0" applyFont="1" applyBorder="1" applyAlignment="1">
      <alignment horizontal="center" vertical="center" wrapText="1"/>
    </xf>
    <xf numFmtId="0" fontId="40" fillId="0" borderId="0" xfId="0" applyFont="1" applyAlignment="1">
      <alignment horizontal="left" vertical="center" wrapText="1"/>
    </xf>
    <xf numFmtId="0" fontId="37" fillId="0" borderId="13" xfId="0" applyFont="1" applyBorder="1" applyAlignment="1" applyProtection="1">
      <alignment horizontal="center" vertical="center" wrapText="1"/>
      <protection locked="0"/>
    </xf>
    <xf numFmtId="0" fontId="37" fillId="0" borderId="15" xfId="0" applyFont="1" applyBorder="1" applyAlignment="1" applyProtection="1">
      <alignment horizontal="center" vertical="center" wrapText="1"/>
      <protection locked="0"/>
    </xf>
    <xf numFmtId="49" fontId="40" fillId="0" borderId="4" xfId="0" applyNumberFormat="1" applyFont="1" applyBorder="1" applyAlignment="1">
      <alignment horizontal="center" vertical="center" wrapText="1"/>
    </xf>
    <xf numFmtId="49" fontId="43" fillId="0" borderId="4" xfId="0" applyNumberFormat="1" applyFont="1" applyBorder="1" applyAlignment="1">
      <alignment horizontal="center" vertical="center" wrapText="1"/>
    </xf>
    <xf numFmtId="3" fontId="37" fillId="0" borderId="6" xfId="0" applyNumberFormat="1" applyFont="1" applyBorder="1" applyAlignment="1">
      <alignment horizontal="right" vertical="center" wrapText="1"/>
    </xf>
    <xf numFmtId="3" fontId="37" fillId="0" borderId="7" xfId="0" applyNumberFormat="1" applyFont="1" applyBorder="1" applyAlignment="1">
      <alignment horizontal="right" vertical="center" wrapText="1"/>
    </xf>
    <xf numFmtId="3" fontId="0" fillId="0" borderId="7" xfId="0" applyNumberFormat="1" applyBorder="1" applyAlignment="1">
      <alignment horizontal="right" vertical="center" wrapText="1"/>
    </xf>
    <xf numFmtId="3" fontId="0" fillId="0" borderId="11" xfId="0" applyNumberFormat="1" applyBorder="1" applyAlignment="1">
      <alignment horizontal="right" vertical="center" wrapText="1"/>
    </xf>
    <xf numFmtId="0" fontId="39"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49" fontId="40" fillId="0" borderId="0" xfId="0" applyNumberFormat="1" applyFont="1" applyAlignment="1">
      <alignment horizontal="left" vertical="center" wrapText="1"/>
    </xf>
    <xf numFmtId="0" fontId="37" fillId="0" borderId="13" xfId="0" applyFont="1" applyBorder="1" applyAlignment="1">
      <alignment horizontal="center" vertical="center" wrapText="1"/>
    </xf>
    <xf numFmtId="0" fontId="37" fillId="0" borderId="15" xfId="0" applyFont="1" applyBorder="1" applyAlignment="1">
      <alignment horizontal="center" vertical="center" wrapText="1"/>
    </xf>
    <xf numFmtId="0" fontId="40" fillId="0" borderId="0" xfId="0" applyFont="1" applyAlignment="1">
      <alignment horizontal="righ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49" fontId="12" fillId="0" borderId="4" xfId="0" applyNumberFormat="1" applyFont="1" applyBorder="1" applyAlignment="1">
      <alignment horizontal="center" vertical="center" wrapText="1"/>
    </xf>
    <xf numFmtId="0" fontId="39" fillId="0" borderId="3" xfId="0" applyFont="1" applyBorder="1" applyAlignment="1">
      <alignment horizontal="center" vertical="center" wrapText="1"/>
    </xf>
    <xf numFmtId="3" fontId="37" fillId="0" borderId="6" xfId="0" applyNumberFormat="1" applyFont="1" applyBorder="1" applyAlignment="1" applyProtection="1">
      <alignment horizontal="right" vertical="center" wrapText="1"/>
      <protection locked="0"/>
    </xf>
    <xf numFmtId="3" fontId="37" fillId="0" borderId="7" xfId="0" applyNumberFormat="1" applyFont="1" applyBorder="1" applyAlignment="1" applyProtection="1">
      <alignment horizontal="right" vertical="center" wrapText="1"/>
      <protection locked="0"/>
    </xf>
    <xf numFmtId="3" fontId="37" fillId="0" borderId="11" xfId="0" applyNumberFormat="1" applyFont="1" applyBorder="1" applyAlignment="1" applyProtection="1">
      <alignment horizontal="right" vertical="center" wrapText="1"/>
      <protection locked="0"/>
    </xf>
    <xf numFmtId="0" fontId="39" fillId="0" borderId="10" xfId="0" applyFont="1" applyBorder="1" applyAlignment="1">
      <alignment horizontal="center" vertical="center" wrapText="1"/>
    </xf>
    <xf numFmtId="0" fontId="39" fillId="0" borderId="9" xfId="0" applyFont="1" applyBorder="1" applyAlignment="1">
      <alignment horizontal="left" vertical="center" wrapText="1"/>
    </xf>
    <xf numFmtId="0" fontId="2"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8" xfId="0" applyFont="1" applyBorder="1" applyAlignment="1">
      <alignment horizontal="left" vertical="center" wrapText="1"/>
    </xf>
    <xf numFmtId="0" fontId="39" fillId="0" borderId="10" xfId="0" applyFont="1" applyBorder="1" applyAlignment="1">
      <alignment horizontal="left" vertical="center" wrapText="1"/>
    </xf>
    <xf numFmtId="0" fontId="15" fillId="0" borderId="0" xfId="0" applyFont="1" applyAlignment="1">
      <alignment horizontal="left" vertical="center"/>
    </xf>
    <xf numFmtId="3" fontId="0" fillId="0" borderId="7" xfId="0" applyNumberFormat="1" applyBorder="1" applyAlignment="1" applyProtection="1">
      <alignment horizontal="right" vertical="center" wrapText="1"/>
      <protection locked="0"/>
    </xf>
    <xf numFmtId="3" fontId="0" fillId="0" borderId="11" xfId="0" applyNumberFormat="1" applyBorder="1" applyAlignment="1" applyProtection="1">
      <alignment horizontal="right" vertical="center" wrapText="1"/>
      <protection locked="0"/>
    </xf>
    <xf numFmtId="49" fontId="40" fillId="0" borderId="9" xfId="0" applyNumberFormat="1" applyFont="1" applyBorder="1" applyAlignment="1">
      <alignment horizontal="left" vertical="center" wrapText="1"/>
    </xf>
    <xf numFmtId="1" fontId="37" fillId="0" borderId="6" xfId="0" applyNumberFormat="1" applyFont="1" applyBorder="1" applyAlignment="1">
      <alignment horizontal="right" vertical="center" wrapText="1"/>
    </xf>
    <xf numFmtId="1" fontId="37" fillId="0" borderId="7" xfId="0" applyNumberFormat="1" applyFont="1" applyBorder="1" applyAlignment="1">
      <alignment horizontal="right" vertical="center" wrapText="1"/>
    </xf>
    <xf numFmtId="1" fontId="37" fillId="0" borderId="11" xfId="0" applyNumberFormat="1" applyFont="1" applyBorder="1" applyAlignment="1">
      <alignment horizontal="right" vertical="center" wrapText="1"/>
    </xf>
    <xf numFmtId="49" fontId="19" fillId="0" borderId="0" xfId="0" applyNumberFormat="1" applyFont="1" applyAlignment="1">
      <alignment horizontal="left" vertical="center" wrapText="1"/>
    </xf>
    <xf numFmtId="0" fontId="40" fillId="0" borderId="9" xfId="0" applyFont="1" applyBorder="1" applyAlignment="1">
      <alignment horizontal="left" vertical="center" wrapText="1"/>
    </xf>
    <xf numFmtId="0" fontId="40" fillId="0" borderId="5" xfId="0" applyFont="1" applyBorder="1" applyAlignment="1">
      <alignment horizontal="left" vertical="center" wrapText="1"/>
    </xf>
    <xf numFmtId="0" fontId="40" fillId="0" borderId="13"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4" xfId="0" applyFont="1" applyBorder="1" applyAlignment="1">
      <alignment horizontal="center" vertical="center" wrapText="1"/>
    </xf>
    <xf numFmtId="0" fontId="37" fillId="3"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37" fillId="0" borderId="1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10" fontId="37" fillId="0" borderId="6" xfId="0" applyNumberFormat="1" applyFont="1" applyBorder="1" applyAlignment="1" applyProtection="1">
      <alignment horizontal="center" vertical="center" wrapText="1"/>
      <protection locked="0"/>
    </xf>
    <xf numFmtId="10" fontId="37" fillId="0" borderId="7" xfId="0" applyNumberFormat="1" applyFont="1" applyBorder="1" applyAlignment="1" applyProtection="1">
      <alignment horizontal="center" vertical="center" wrapText="1"/>
      <protection locked="0"/>
    </xf>
    <xf numFmtId="10" fontId="37" fillId="0" borderId="11" xfId="0" applyNumberFormat="1" applyFont="1" applyBorder="1" applyAlignment="1" applyProtection="1">
      <alignment horizontal="center" vertical="center" wrapText="1"/>
      <protection locked="0"/>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4" fontId="37" fillId="0" borderId="6" xfId="0" applyNumberFormat="1" applyFont="1" applyBorder="1" applyAlignment="1" applyProtection="1">
      <alignment horizontal="right" vertical="center" wrapText="1"/>
      <protection locked="0"/>
    </xf>
    <xf numFmtId="4" fontId="37" fillId="0" borderId="7" xfId="0" applyNumberFormat="1" applyFont="1" applyBorder="1" applyAlignment="1" applyProtection="1">
      <alignment horizontal="right" vertical="center" wrapText="1"/>
      <protection locked="0"/>
    </xf>
    <xf numFmtId="0" fontId="37" fillId="0" borderId="0" xfId="0" applyFont="1" applyAlignment="1">
      <alignment horizontal="right" vertical="center" wrapText="1"/>
    </xf>
    <xf numFmtId="4" fontId="37" fillId="0" borderId="6" xfId="0" applyNumberFormat="1" applyFont="1" applyBorder="1" applyAlignment="1">
      <alignment horizontal="right" vertical="center" wrapText="1"/>
    </xf>
    <xf numFmtId="4" fontId="37" fillId="0" borderId="7" xfId="0" applyNumberFormat="1" applyFont="1" applyBorder="1" applyAlignment="1">
      <alignment horizontal="right" vertical="center" wrapText="1"/>
    </xf>
    <xf numFmtId="4" fontId="37" fillId="0" borderId="11" xfId="0" applyNumberFormat="1" applyFont="1" applyBorder="1" applyAlignment="1">
      <alignment horizontal="righ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4" fontId="37" fillId="0" borderId="11" xfId="0" applyNumberFormat="1" applyFont="1" applyBorder="1" applyAlignment="1" applyProtection="1">
      <alignment horizontal="right" vertical="center" wrapText="1"/>
      <protection locked="0"/>
    </xf>
    <xf numFmtId="4" fontId="0" fillId="0" borderId="11" xfId="0" applyNumberFormat="1" applyBorder="1" applyAlignment="1" applyProtection="1">
      <alignment horizontal="right" vertical="center" wrapText="1"/>
      <protection locked="0"/>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11" xfId="0" applyFont="1" applyBorder="1" applyAlignment="1">
      <alignment horizontal="left" vertical="center" wrapText="1"/>
    </xf>
    <xf numFmtId="0" fontId="37"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wrapText="1"/>
      <protection locked="0"/>
    </xf>
    <xf numFmtId="3" fontId="39" fillId="0" borderId="12" xfId="0" applyNumberFormat="1" applyFont="1" applyBorder="1" applyAlignment="1">
      <alignment horizontal="center" vertical="center" wrapText="1"/>
    </xf>
    <xf numFmtId="3" fontId="39" fillId="0" borderId="6" xfId="0" applyNumberFormat="1" applyFont="1" applyBorder="1" applyAlignment="1">
      <alignment horizontal="center" vertical="center" wrapText="1"/>
    </xf>
    <xf numFmtId="3" fontId="39" fillId="0" borderId="7" xfId="0" applyNumberFormat="1" applyFont="1" applyBorder="1" applyAlignment="1">
      <alignment horizontal="center" vertical="center" wrapText="1"/>
    </xf>
    <xf numFmtId="3" fontId="39" fillId="0" borderId="11" xfId="0" applyNumberFormat="1" applyFont="1" applyBorder="1" applyAlignment="1">
      <alignment horizontal="center" vertical="center" wrapText="1"/>
    </xf>
    <xf numFmtId="0" fontId="37" fillId="0" borderId="0" xfId="0" applyFont="1" applyAlignment="1">
      <alignment horizontal="right"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11" xfId="0" applyFont="1" applyBorder="1" applyAlignment="1">
      <alignment horizontal="left" vertical="center" wrapText="1"/>
    </xf>
    <xf numFmtId="0" fontId="40" fillId="0" borderId="0" xfId="0" applyFont="1" applyAlignment="1">
      <alignment horizontal="center" vertical="center" wrapText="1"/>
    </xf>
    <xf numFmtId="0" fontId="9" fillId="3" borderId="1"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0" xfId="0" applyFont="1" applyFill="1" applyBorder="1" applyAlignment="1">
      <alignment horizontal="left" vertical="top" wrapText="1"/>
    </xf>
    <xf numFmtId="0" fontId="12" fillId="0" borderId="5" xfId="0" applyFont="1" applyBorder="1" applyAlignment="1">
      <alignment horizontal="center" vertical="center" wrapText="1"/>
    </xf>
    <xf numFmtId="3" fontId="39" fillId="0" borderId="6" xfId="0" applyNumberFormat="1" applyFont="1" applyBorder="1" applyAlignment="1">
      <alignment horizontal="center" vertical="center"/>
    </xf>
    <xf numFmtId="3" fontId="39" fillId="0" borderId="7" xfId="0" applyNumberFormat="1" applyFont="1" applyBorder="1" applyAlignment="1">
      <alignment horizontal="center" vertical="center"/>
    </xf>
    <xf numFmtId="3" fontId="39" fillId="0" borderId="11" xfId="0" applyNumberFormat="1" applyFont="1" applyBorder="1" applyAlignment="1">
      <alignment horizontal="center" vertical="center"/>
    </xf>
    <xf numFmtId="3" fontId="39" fillId="0" borderId="12" xfId="0" applyNumberFormat="1" applyFont="1" applyBorder="1" applyAlignment="1">
      <alignment horizontal="center" vertical="center"/>
    </xf>
    <xf numFmtId="3" fontId="40" fillId="0" borderId="19" xfId="0" applyNumberFormat="1" applyFont="1" applyBorder="1" applyAlignment="1">
      <alignment horizontal="center" vertical="center"/>
    </xf>
    <xf numFmtId="0" fontId="39" fillId="0" borderId="1"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3" fontId="40" fillId="0" borderId="16" xfId="0" quotePrefix="1" applyNumberFormat="1" applyFont="1" applyBorder="1" applyAlignment="1">
      <alignment horizontal="center" vertical="center" wrapText="1"/>
    </xf>
    <xf numFmtId="3" fontId="40" fillId="0" borderId="17" xfId="0" quotePrefix="1" applyNumberFormat="1" applyFont="1" applyBorder="1" applyAlignment="1">
      <alignment horizontal="center" vertical="center" wrapText="1"/>
    </xf>
    <xf numFmtId="3" fontId="40" fillId="0" borderId="16" xfId="0" applyNumberFormat="1" applyFont="1" applyBorder="1" applyAlignment="1">
      <alignment horizontal="center" vertical="center" wrapText="1"/>
    </xf>
    <xf numFmtId="3" fontId="40" fillId="0" borderId="17" xfId="0" applyNumberFormat="1" applyFont="1" applyBorder="1" applyAlignment="1">
      <alignment horizontal="center" vertical="center" wrapText="1"/>
    </xf>
    <xf numFmtId="3" fontId="40" fillId="0" borderId="18" xfId="0" applyNumberFormat="1" applyFont="1" applyBorder="1" applyAlignment="1">
      <alignment horizontal="center" vertical="center" wrapText="1"/>
    </xf>
    <xf numFmtId="3" fontId="39" fillId="0" borderId="6" xfId="0" quotePrefix="1" applyNumberFormat="1" applyFont="1" applyBorder="1" applyAlignment="1">
      <alignment horizontal="center" vertical="center" wrapText="1"/>
    </xf>
    <xf numFmtId="3" fontId="39" fillId="0" borderId="7" xfId="0" quotePrefix="1" applyNumberFormat="1" applyFont="1" applyBorder="1" applyAlignment="1">
      <alignment horizontal="center" vertical="center" wrapText="1"/>
    </xf>
    <xf numFmtId="0" fontId="28" fillId="0" borderId="0" xfId="0" applyFont="1" applyAlignment="1">
      <alignment horizontal="center" vertical="center" wrapText="1"/>
    </xf>
    <xf numFmtId="0" fontId="37" fillId="0" borderId="12" xfId="0" applyFont="1" applyBorder="1" applyAlignment="1">
      <alignment horizontal="left" vertical="center" wrapText="1"/>
    </xf>
    <xf numFmtId="0" fontId="5" fillId="0" borderId="6" xfId="0" applyFont="1" applyBorder="1" applyAlignment="1">
      <alignment vertical="top" wrapText="1"/>
    </xf>
    <xf numFmtId="0" fontId="62" fillId="0" borderId="11" xfId="0" applyFont="1" applyBorder="1" applyAlignment="1">
      <alignment vertical="top" wrapText="1"/>
    </xf>
    <xf numFmtId="0" fontId="22" fillId="3" borderId="1" xfId="0" applyFont="1" applyFill="1" applyBorder="1"/>
    <xf numFmtId="0" fontId="30" fillId="3" borderId="7" xfId="0" applyFont="1" applyFill="1" applyBorder="1"/>
    <xf numFmtId="0" fontId="30" fillId="3" borderId="11" xfId="0" applyFont="1" applyFill="1" applyBorder="1"/>
    <xf numFmtId="0" fontId="63" fillId="3" borderId="8" xfId="0" applyFont="1" applyFill="1" applyBorder="1"/>
    <xf numFmtId="0" fontId="0" fillId="3" borderId="7" xfId="0" applyFill="1" applyBorder="1"/>
    <xf numFmtId="0" fontId="16" fillId="0" borderId="9" xfId="0" quotePrefix="1" applyFont="1" applyBorder="1" applyAlignment="1">
      <alignment horizontal="left" vertical="center"/>
    </xf>
    <xf numFmtId="0" fontId="30" fillId="0" borderId="9" xfId="0" applyFont="1" applyBorder="1" applyAlignment="1">
      <alignment vertical="center"/>
    </xf>
    <xf numFmtId="0" fontId="5" fillId="0" borderId="1" xfId="0" applyFont="1" applyBorder="1" applyAlignment="1">
      <alignment horizontal="left" vertical="top" wrapText="1"/>
    </xf>
    <xf numFmtId="0" fontId="30" fillId="0" borderId="3" xfId="0" applyFont="1" applyBorder="1" applyAlignment="1">
      <alignment horizontal="left" vertical="top" wrapText="1"/>
    </xf>
    <xf numFmtId="0" fontId="5" fillId="0" borderId="6" xfId="0" applyFont="1" applyBorder="1" applyAlignment="1">
      <alignment horizontal="left" vertical="top" wrapText="1"/>
    </xf>
    <xf numFmtId="0" fontId="30" fillId="0" borderId="11" xfId="0" applyFont="1" applyBorder="1" applyAlignment="1">
      <alignment horizontal="left" vertical="top" wrapText="1"/>
    </xf>
    <xf numFmtId="0" fontId="5" fillId="0" borderId="12" xfId="0" applyFont="1" applyBorder="1" applyAlignment="1">
      <alignment horizontal="left" vertical="top" wrapText="1"/>
    </xf>
    <xf numFmtId="0" fontId="30" fillId="0" borderId="12" xfId="0" applyFont="1" applyBorder="1" applyAlignment="1">
      <alignment horizontal="left" vertical="top" wrapText="1"/>
    </xf>
    <xf numFmtId="0" fontId="19" fillId="3" borderId="6" xfId="0" applyFont="1" applyFill="1" applyBorder="1"/>
  </cellXfs>
  <cellStyles count="2">
    <cellStyle name="Normal" xfId="0" builtinId="0"/>
    <cellStyle name="Normal 3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146050</xdr:colOff>
      <xdr:row>0</xdr:row>
      <xdr:rowOff>41275</xdr:rowOff>
    </xdr:from>
    <xdr:to>
      <xdr:col>12</xdr:col>
      <xdr:colOff>36979</xdr:colOff>
      <xdr:row>0</xdr:row>
      <xdr:rowOff>116608</xdr:rowOff>
    </xdr:to>
    <xdr:sp macro="" textlink="">
      <xdr:nvSpPr>
        <xdr:cNvPr id="5" name="Rectangle 4">
          <a:extLst>
            <a:ext uri="{FF2B5EF4-FFF2-40B4-BE49-F238E27FC236}">
              <a16:creationId xmlns:a16="http://schemas.microsoft.com/office/drawing/2014/main" id="{44807017-7F4E-3D0B-877D-48B1CEF6AA9C}"/>
            </a:ext>
          </a:extLst>
        </xdr:cNvPr>
        <xdr:cNvSpPr/>
      </xdr:nvSpPr>
      <xdr:spPr>
        <a:xfrm>
          <a:off x="1962150" y="4762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31</xdr:col>
      <xdr:colOff>127000</xdr:colOff>
      <xdr:row>0</xdr:row>
      <xdr:rowOff>41275</xdr:rowOff>
    </xdr:from>
    <xdr:to>
      <xdr:col>32</xdr:col>
      <xdr:colOff>163775</xdr:colOff>
      <xdr:row>0</xdr:row>
      <xdr:rowOff>116608</xdr:rowOff>
    </xdr:to>
    <xdr:sp macro="" textlink="">
      <xdr:nvSpPr>
        <xdr:cNvPr id="6" name="Rectangle 5">
          <a:extLst>
            <a:ext uri="{FF2B5EF4-FFF2-40B4-BE49-F238E27FC236}">
              <a16:creationId xmlns:a16="http://schemas.microsoft.com/office/drawing/2014/main" id="{269C4264-8613-01F2-500F-FEB96E1D903C}"/>
            </a:ext>
          </a:extLst>
        </xdr:cNvPr>
        <xdr:cNvSpPr/>
      </xdr:nvSpPr>
      <xdr:spPr>
        <a:xfrm>
          <a:off x="5734050" y="47625"/>
          <a:ext cx="236742"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32</xdr:col>
      <xdr:colOff>177800</xdr:colOff>
      <xdr:row>59</xdr:row>
      <xdr:rowOff>69850</xdr:rowOff>
    </xdr:from>
    <xdr:to>
      <xdr:col>34</xdr:col>
      <xdr:colOff>6350</xdr:colOff>
      <xdr:row>60</xdr:row>
      <xdr:rowOff>158750</xdr:rowOff>
    </xdr:to>
    <xdr:sp macro="" textlink="">
      <xdr:nvSpPr>
        <xdr:cNvPr id="2" name="TextBox 1">
          <a:extLst>
            <a:ext uri="{FF2B5EF4-FFF2-40B4-BE49-F238E27FC236}">
              <a16:creationId xmlns:a16="http://schemas.microsoft.com/office/drawing/2014/main" id="{4AB0B8C6-C185-E371-96FA-CB67DF0B2792}"/>
            </a:ext>
          </a:extLst>
        </xdr:cNvPr>
        <xdr:cNvSpPr txBox="1"/>
      </xdr:nvSpPr>
      <xdr:spPr>
        <a:xfrm>
          <a:off x="6273800" y="10001250"/>
          <a:ext cx="2095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SG" sz="1100"/>
        </a:p>
      </xdr:txBody>
    </xdr:sp>
    <xdr:clientData/>
  </xdr:twoCellAnchor>
  <xdr:oneCellAnchor>
    <xdr:from>
      <xdr:col>38</xdr:col>
      <xdr:colOff>82550</xdr:colOff>
      <xdr:row>60</xdr:row>
      <xdr:rowOff>88900</xdr:rowOff>
    </xdr:from>
    <xdr:ext cx="234950" cy="264560"/>
    <xdr:sp macro="" textlink="">
      <xdr:nvSpPr>
        <xdr:cNvPr id="3" name="TextBox 2">
          <a:extLst>
            <a:ext uri="{FF2B5EF4-FFF2-40B4-BE49-F238E27FC236}">
              <a16:creationId xmlns:a16="http://schemas.microsoft.com/office/drawing/2014/main" id="{363C926F-776C-3F37-6DC5-5E2A2D76B94B}"/>
            </a:ext>
          </a:extLst>
        </xdr:cNvPr>
        <xdr:cNvSpPr txBox="1"/>
      </xdr:nvSpPr>
      <xdr:spPr>
        <a:xfrm>
          <a:off x="7321550" y="10198100"/>
          <a:ext cx="234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SG"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107950</xdr:colOff>
      <xdr:row>0</xdr:row>
      <xdr:rowOff>36830</xdr:rowOff>
    </xdr:from>
    <xdr:to>
      <xdr:col>7</xdr:col>
      <xdr:colOff>154192</xdr:colOff>
      <xdr:row>0</xdr:row>
      <xdr:rowOff>125363</xdr:rowOff>
    </xdr:to>
    <xdr:sp macro="" textlink="">
      <xdr:nvSpPr>
        <xdr:cNvPr id="6" name="Rectangle 5">
          <a:extLst>
            <a:ext uri="{FF2B5EF4-FFF2-40B4-BE49-F238E27FC236}">
              <a16:creationId xmlns:a16="http://schemas.microsoft.com/office/drawing/2014/main" id="{F6846F42-8C61-5C99-6D84-64F672A41DB2}"/>
            </a:ext>
          </a:extLst>
        </xdr:cNvPr>
        <xdr:cNvSpPr/>
      </xdr:nvSpPr>
      <xdr:spPr>
        <a:xfrm>
          <a:off x="1743075" y="5715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36830</xdr:rowOff>
    </xdr:from>
    <xdr:to>
      <xdr:col>28</xdr:col>
      <xdr:colOff>19050</xdr:colOff>
      <xdr:row>0</xdr:row>
      <xdr:rowOff>125363</xdr:rowOff>
    </xdr:to>
    <xdr:sp macro="" textlink="">
      <xdr:nvSpPr>
        <xdr:cNvPr id="9" name="Rectangle 8">
          <a:extLst>
            <a:ext uri="{FF2B5EF4-FFF2-40B4-BE49-F238E27FC236}">
              <a16:creationId xmlns:a16="http://schemas.microsoft.com/office/drawing/2014/main" id="{92E25A88-B93B-32B1-543B-213CA4B61AED}"/>
            </a:ext>
          </a:extLst>
        </xdr:cNvPr>
        <xdr:cNvSpPr/>
      </xdr:nvSpPr>
      <xdr:spPr>
        <a:xfrm>
          <a:off x="5391150" y="57150"/>
          <a:ext cx="238125"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4445</xdr:colOff>
      <xdr:row>44</xdr:row>
      <xdr:rowOff>36830</xdr:rowOff>
    </xdr:from>
    <xdr:ext cx="187194" cy="264560"/>
    <xdr:sp macro="" textlink="">
      <xdr:nvSpPr>
        <xdr:cNvPr id="15" name="TextBox 14">
          <a:extLst>
            <a:ext uri="{FF2B5EF4-FFF2-40B4-BE49-F238E27FC236}">
              <a16:creationId xmlns:a16="http://schemas.microsoft.com/office/drawing/2014/main" id="{47F6AB14-CED1-36F6-8350-D325F7EBE3C0}"/>
            </a:ext>
          </a:extLst>
        </xdr:cNvPr>
        <xdr:cNvSpPr txBox="1"/>
      </xdr:nvSpPr>
      <xdr:spPr>
        <a:xfrm>
          <a:off x="7729220" y="9977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twoCellAnchor>
    <xdr:from>
      <xdr:col>10</xdr:col>
      <xdr:colOff>233045</xdr:colOff>
      <xdr:row>53</xdr:row>
      <xdr:rowOff>3175</xdr:rowOff>
    </xdr:from>
    <xdr:to>
      <xdr:col>10</xdr:col>
      <xdr:colOff>235427</xdr:colOff>
      <xdr:row>54</xdr:row>
      <xdr:rowOff>95324</xdr:rowOff>
    </xdr:to>
    <xdr:cxnSp macro="">
      <xdr:nvCxnSpPr>
        <xdr:cNvPr id="16" name="Straight Arrow Connector 15">
          <a:extLst>
            <a:ext uri="{FF2B5EF4-FFF2-40B4-BE49-F238E27FC236}">
              <a16:creationId xmlns:a16="http://schemas.microsoft.com/office/drawing/2014/main" id="{A7387D5C-E2C0-9072-5677-7F8F4EB4014B}"/>
            </a:ext>
          </a:extLst>
        </xdr:cNvPr>
        <xdr:cNvCxnSpPr/>
      </xdr:nvCxnSpPr>
      <xdr:spPr>
        <a:xfrm>
          <a:off x="4648200" y="10934700"/>
          <a:ext cx="9526" cy="285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978535</xdr:colOff>
      <xdr:row>52</xdr:row>
      <xdr:rowOff>198755</xdr:rowOff>
    </xdr:from>
    <xdr:to>
      <xdr:col>3</xdr:col>
      <xdr:colOff>986155</xdr:colOff>
      <xdr:row>54</xdr:row>
      <xdr:rowOff>87909</xdr:rowOff>
    </xdr:to>
    <xdr:cxnSp macro="">
      <xdr:nvCxnSpPr>
        <xdr:cNvPr id="17" name="Straight Arrow Connector 16">
          <a:extLst>
            <a:ext uri="{FF2B5EF4-FFF2-40B4-BE49-F238E27FC236}">
              <a16:creationId xmlns:a16="http://schemas.microsoft.com/office/drawing/2014/main" id="{E845EEA4-7E48-D975-D2F8-E7264278FCD7}"/>
            </a:ext>
          </a:extLst>
        </xdr:cNvPr>
        <xdr:cNvCxnSpPr/>
      </xdr:nvCxnSpPr>
      <xdr:spPr>
        <a:xfrm>
          <a:off x="2533650" y="10944225"/>
          <a:ext cx="7620" cy="2686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325120</xdr:colOff>
      <xdr:row>0</xdr:row>
      <xdr:rowOff>60325</xdr:rowOff>
    </xdr:from>
    <xdr:to>
      <xdr:col>3</xdr:col>
      <xdr:colOff>355</xdr:colOff>
      <xdr:row>0</xdr:row>
      <xdr:rowOff>134086</xdr:rowOff>
    </xdr:to>
    <xdr:sp macro="" textlink="">
      <xdr:nvSpPr>
        <xdr:cNvPr id="7" name="Rectangle 6">
          <a:extLst>
            <a:ext uri="{FF2B5EF4-FFF2-40B4-BE49-F238E27FC236}">
              <a16:creationId xmlns:a16="http://schemas.microsoft.com/office/drawing/2014/main" id="{1B38FC79-E70E-AA4C-C03B-F2AC0614A2E9}"/>
            </a:ext>
          </a:extLst>
        </xdr:cNvPr>
        <xdr:cNvSpPr/>
      </xdr:nvSpPr>
      <xdr:spPr>
        <a:xfrm>
          <a:off x="1657350"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10</xdr:col>
      <xdr:colOff>615315</xdr:colOff>
      <xdr:row>0</xdr:row>
      <xdr:rowOff>60325</xdr:rowOff>
    </xdr:from>
    <xdr:to>
      <xdr:col>11</xdr:col>
      <xdr:colOff>142547</xdr:colOff>
      <xdr:row>0</xdr:row>
      <xdr:rowOff>134086</xdr:rowOff>
    </xdr:to>
    <xdr:sp macro="" textlink="">
      <xdr:nvSpPr>
        <xdr:cNvPr id="8" name="Rectangle 7">
          <a:extLst>
            <a:ext uri="{FF2B5EF4-FFF2-40B4-BE49-F238E27FC236}">
              <a16:creationId xmlns:a16="http://schemas.microsoft.com/office/drawing/2014/main" id="{F1FA7B6D-70E4-A376-CD05-E1CCF742AA7B}"/>
            </a:ext>
          </a:extLst>
        </xdr:cNvPr>
        <xdr:cNvSpPr/>
      </xdr:nvSpPr>
      <xdr:spPr>
        <a:xfrm>
          <a:off x="5191125"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57150</xdr:colOff>
      <xdr:row>0</xdr:row>
      <xdr:rowOff>76200</xdr:rowOff>
    </xdr:from>
    <xdr:to>
      <xdr:col>2</xdr:col>
      <xdr:colOff>315826</xdr:colOff>
      <xdr:row>0</xdr:row>
      <xdr:rowOff>133669</xdr:rowOff>
    </xdr:to>
    <xdr:sp macro="" textlink="">
      <xdr:nvSpPr>
        <xdr:cNvPr id="2" name="Rectangle 1">
          <a:extLst>
            <a:ext uri="{FF2B5EF4-FFF2-40B4-BE49-F238E27FC236}">
              <a16:creationId xmlns:a16="http://schemas.microsoft.com/office/drawing/2014/main" id="{7B25A2F5-4766-BB63-00E4-04870FCE144F}"/>
            </a:ext>
          </a:extLst>
        </xdr:cNvPr>
        <xdr:cNvSpPr/>
      </xdr:nvSpPr>
      <xdr:spPr>
        <a:xfrm>
          <a:off x="139065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xdr:col>
      <xdr:colOff>2890520</xdr:colOff>
      <xdr:row>0</xdr:row>
      <xdr:rowOff>76200</xdr:rowOff>
    </xdr:from>
    <xdr:to>
      <xdr:col>2</xdr:col>
      <xdr:colOff>3148593</xdr:colOff>
      <xdr:row>0</xdr:row>
      <xdr:rowOff>133669</xdr:rowOff>
    </xdr:to>
    <xdr:sp macro="" textlink="">
      <xdr:nvSpPr>
        <xdr:cNvPr id="3" name="Rectangle 2">
          <a:extLst>
            <a:ext uri="{FF2B5EF4-FFF2-40B4-BE49-F238E27FC236}">
              <a16:creationId xmlns:a16="http://schemas.microsoft.com/office/drawing/2014/main" id="{A9C273D7-5435-69E9-81CB-D318932312BA}"/>
            </a:ext>
          </a:extLst>
        </xdr:cNvPr>
        <xdr:cNvSpPr/>
      </xdr:nvSpPr>
      <xdr:spPr>
        <a:xfrm>
          <a:off x="422910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9"/>
  <sheetViews>
    <sheetView showGridLines="0" showRowColHeaders="0" tabSelected="1" zoomScaleNormal="100" workbookViewId="0">
      <selection activeCell="E7" sqref="E7:H7"/>
    </sheetView>
  </sheetViews>
  <sheetFormatPr defaultRowHeight="14.5" x14ac:dyDescent="0.35"/>
  <cols>
    <col min="1" max="1" width="2.1796875" customWidth="1"/>
    <col min="2" max="2" width="3.54296875" customWidth="1"/>
    <col min="3" max="3" width="20.26953125" customWidth="1"/>
    <col min="4" max="4" width="7.453125" customWidth="1"/>
    <col min="5" max="5" width="4.81640625" customWidth="1"/>
    <col min="6" max="6" width="2.26953125" customWidth="1"/>
    <col min="7" max="7" width="7.453125" customWidth="1"/>
    <col min="8" max="8" width="2.26953125" customWidth="1"/>
    <col min="9" max="9" width="24.1796875" customWidth="1"/>
    <col min="10" max="10" width="5" customWidth="1"/>
    <col min="11" max="11" width="26.7265625" customWidth="1"/>
    <col min="12" max="12" width="3.54296875" customWidth="1"/>
    <col min="13" max="52" width="9.1796875" customWidth="1"/>
  </cols>
  <sheetData>
    <row r="1" spans="1:50" x14ac:dyDescent="0.35">
      <c r="D1" s="224"/>
      <c r="E1" s="224"/>
      <c r="F1" s="224"/>
      <c r="G1" s="224"/>
      <c r="H1" s="224"/>
      <c r="I1" s="224"/>
      <c r="J1" s="224"/>
      <c r="K1" s="224"/>
      <c r="L1" s="224"/>
    </row>
    <row r="2" spans="1:50" ht="18" x14ac:dyDescent="0.35">
      <c r="C2" s="281" t="s">
        <v>207</v>
      </c>
      <c r="D2" s="281"/>
      <c r="E2" s="281"/>
      <c r="F2" s="281"/>
      <c r="G2" s="281"/>
      <c r="H2" s="281"/>
      <c r="I2" s="281"/>
      <c r="J2" s="281"/>
      <c r="K2" s="281"/>
      <c r="L2" s="281"/>
    </row>
    <row r="4" spans="1:50" x14ac:dyDescent="0.35">
      <c r="B4" s="225"/>
      <c r="C4" s="225"/>
      <c r="D4" s="225"/>
      <c r="E4" s="225"/>
      <c r="F4" s="225"/>
      <c r="G4" s="225"/>
      <c r="H4" s="225"/>
      <c r="I4" s="225"/>
      <c r="J4" s="225"/>
      <c r="K4" s="225"/>
      <c r="L4" s="225"/>
    </row>
    <row r="5" spans="1:50" ht="15.5" x14ac:dyDescent="0.35">
      <c r="B5" s="282" t="s">
        <v>170</v>
      </c>
      <c r="C5" s="282"/>
      <c r="D5" s="282"/>
      <c r="E5" s="282"/>
      <c r="F5" s="282"/>
      <c r="G5" s="282"/>
      <c r="H5" s="282"/>
      <c r="I5" s="282"/>
      <c r="J5" s="282"/>
      <c r="K5" s="282"/>
      <c r="L5" s="282"/>
    </row>
    <row r="6" spans="1:50" x14ac:dyDescent="0.35">
      <c r="B6" s="225"/>
      <c r="C6" s="225"/>
      <c r="D6" s="225"/>
      <c r="E6" s="225"/>
      <c r="F6" s="225"/>
      <c r="G6" s="225"/>
      <c r="H6" s="225"/>
      <c r="I6" s="225"/>
      <c r="J6" s="225"/>
      <c r="K6" s="225"/>
      <c r="L6" s="225"/>
    </row>
    <row r="7" spans="1:50" ht="15.5" x14ac:dyDescent="0.35">
      <c r="B7" s="225"/>
      <c r="C7" s="226" t="s">
        <v>27</v>
      </c>
      <c r="D7" s="225"/>
      <c r="E7" s="283"/>
      <c r="F7" s="284"/>
      <c r="G7" s="284"/>
      <c r="H7" s="285"/>
      <c r="I7" s="225"/>
      <c r="J7" s="225"/>
      <c r="K7" s="225"/>
      <c r="L7" s="225"/>
    </row>
    <row r="8" spans="1:50" ht="15.5" x14ac:dyDescent="0.35">
      <c r="B8" s="225"/>
      <c r="C8" s="226"/>
      <c r="D8" s="225"/>
      <c r="E8" s="225"/>
      <c r="F8" s="225"/>
      <c r="G8" s="225"/>
      <c r="H8" s="225"/>
      <c r="I8" s="225"/>
      <c r="J8" s="225"/>
      <c r="K8" s="225"/>
      <c r="L8" s="225"/>
    </row>
    <row r="9" spans="1:50" ht="15.5" x14ac:dyDescent="0.35">
      <c r="B9" s="225"/>
      <c r="C9" s="226" t="s">
        <v>31</v>
      </c>
      <c r="D9" s="225"/>
      <c r="E9" s="286"/>
      <c r="F9" s="287"/>
      <c r="G9" s="287"/>
      <c r="H9" s="287"/>
      <c r="I9" s="287"/>
      <c r="J9" s="287"/>
      <c r="K9" s="288"/>
      <c r="L9" s="225"/>
    </row>
    <row r="10" spans="1:50" ht="15.5" x14ac:dyDescent="0.35">
      <c r="B10" s="225"/>
      <c r="C10" s="226"/>
      <c r="D10" s="225"/>
      <c r="E10" s="289"/>
      <c r="F10" s="290"/>
      <c r="G10" s="290"/>
      <c r="H10" s="290"/>
      <c r="I10" s="290"/>
      <c r="J10" s="290"/>
      <c r="K10" s="291"/>
      <c r="L10" s="225"/>
    </row>
    <row r="11" spans="1:50" ht="15.5" x14ac:dyDescent="0.35">
      <c r="B11" s="225"/>
      <c r="C11" s="226"/>
      <c r="D11" s="225"/>
      <c r="E11" s="225"/>
      <c r="F11" s="225"/>
      <c r="G11" s="225"/>
      <c r="H11" s="225"/>
      <c r="I11" s="225"/>
      <c r="J11" s="225"/>
      <c r="K11" s="225"/>
      <c r="L11" s="225"/>
    </row>
    <row r="12" spans="1:50" ht="15.5" x14ac:dyDescent="0.35">
      <c r="B12" s="225"/>
      <c r="C12" s="226" t="s">
        <v>29</v>
      </c>
      <c r="D12" s="225"/>
      <c r="E12" s="276"/>
      <c r="F12" s="277"/>
      <c r="G12" s="277"/>
      <c r="H12" s="277"/>
      <c r="I12" s="277"/>
      <c r="J12" s="277"/>
      <c r="K12" s="278"/>
      <c r="L12" s="225"/>
    </row>
    <row r="13" spans="1:50" ht="15.5" x14ac:dyDescent="0.35">
      <c r="B13" s="225"/>
      <c r="C13" s="226"/>
      <c r="D13" s="225"/>
      <c r="E13" s="276"/>
      <c r="F13" s="277"/>
      <c r="G13" s="277"/>
      <c r="H13" s="277"/>
      <c r="I13" s="277"/>
      <c r="J13" s="277"/>
      <c r="K13" s="278"/>
      <c r="L13" s="225"/>
    </row>
    <row r="14" spans="1:50" ht="15.5" x14ac:dyDescent="0.35">
      <c r="B14" s="225"/>
      <c r="C14" s="226"/>
      <c r="D14" s="225"/>
      <c r="E14" s="276"/>
      <c r="F14" s="277"/>
      <c r="G14" s="277"/>
      <c r="H14" s="277"/>
      <c r="I14" s="277"/>
      <c r="J14" s="277"/>
      <c r="K14" s="278"/>
      <c r="L14" s="225"/>
    </row>
    <row r="15" spans="1:50" ht="15.5" x14ac:dyDescent="0.35">
      <c r="B15" s="225"/>
      <c r="C15" s="226"/>
      <c r="D15" s="225"/>
      <c r="E15" s="276"/>
      <c r="F15" s="277"/>
      <c r="G15" s="277"/>
      <c r="H15" s="277"/>
      <c r="I15" s="277"/>
      <c r="J15" s="277"/>
      <c r="K15" s="278"/>
      <c r="L15" s="225"/>
    </row>
    <row r="16" spans="1:50" x14ac:dyDescent="0.35">
      <c r="A16" s="234"/>
      <c r="B16" s="225"/>
      <c r="C16" s="225"/>
      <c r="D16" s="225"/>
      <c r="E16" s="225"/>
      <c r="F16" s="225"/>
      <c r="G16" s="225"/>
      <c r="H16" s="225"/>
      <c r="I16" s="225"/>
      <c r="J16" s="225"/>
      <c r="K16" s="225"/>
      <c r="L16" s="225"/>
      <c r="AS16" s="234"/>
      <c r="AT16" s="234"/>
      <c r="AU16" s="234"/>
      <c r="AV16" s="234"/>
      <c r="AW16" s="234"/>
      <c r="AX16" s="234"/>
    </row>
    <row r="17" spans="1:50" x14ac:dyDescent="0.35">
      <c r="A17" s="234"/>
      <c r="AS17" s="234"/>
      <c r="AT17" s="234"/>
      <c r="AU17" s="234"/>
      <c r="AV17" s="234"/>
      <c r="AW17" s="234"/>
      <c r="AX17" s="234"/>
    </row>
    <row r="18" spans="1:50" x14ac:dyDescent="0.35">
      <c r="A18" s="234"/>
      <c r="B18" s="279" t="s">
        <v>117</v>
      </c>
      <c r="C18" s="279"/>
      <c r="D18" s="279"/>
      <c r="E18" s="279"/>
      <c r="F18" s="279"/>
      <c r="G18" s="279"/>
      <c r="H18" s="279"/>
      <c r="I18" s="279"/>
      <c r="J18" s="279"/>
      <c r="K18" s="279"/>
      <c r="L18" s="279"/>
      <c r="AS18" s="234"/>
      <c r="AT18" s="234"/>
      <c r="AU18" s="234"/>
      <c r="AV18" s="234"/>
      <c r="AW18" s="234"/>
      <c r="AX18" s="234"/>
    </row>
    <row r="19" spans="1:50" ht="15" customHeight="1" x14ac:dyDescent="0.35">
      <c r="A19" s="234"/>
      <c r="B19" s="227" t="s">
        <v>118</v>
      </c>
      <c r="C19" s="265" t="s">
        <v>156</v>
      </c>
      <c r="D19" s="265"/>
      <c r="E19" s="265"/>
      <c r="F19" s="265"/>
      <c r="G19" s="265"/>
      <c r="H19" s="265"/>
      <c r="I19" s="265"/>
      <c r="J19" s="265"/>
      <c r="K19" s="265"/>
      <c r="L19" s="265"/>
      <c r="AS19" s="234"/>
      <c r="AT19" s="234"/>
      <c r="AU19" s="234"/>
      <c r="AV19" s="234"/>
      <c r="AW19" s="234"/>
      <c r="AX19" s="234"/>
    </row>
    <row r="20" spans="1:50" ht="15" customHeight="1" x14ac:dyDescent="0.35">
      <c r="A20" s="234"/>
      <c r="B20" s="227"/>
      <c r="C20" s="252"/>
      <c r="D20" s="252"/>
      <c r="E20" s="252"/>
      <c r="F20" s="252"/>
      <c r="G20" s="252"/>
      <c r="H20" s="252"/>
      <c r="I20" s="252"/>
      <c r="J20" s="252"/>
      <c r="K20" s="252"/>
      <c r="L20" s="252"/>
      <c r="AS20" s="234"/>
      <c r="AT20" s="234"/>
      <c r="AU20" s="234"/>
      <c r="AV20" s="234"/>
      <c r="AW20" s="234"/>
      <c r="AX20" s="234"/>
    </row>
    <row r="21" spans="1:50" ht="15" customHeight="1" x14ac:dyDescent="0.35">
      <c r="A21" s="234"/>
      <c r="B21" s="228" t="s">
        <v>119</v>
      </c>
      <c r="C21" s="265" t="s">
        <v>179</v>
      </c>
      <c r="D21" s="265"/>
      <c r="E21" s="265"/>
      <c r="F21" s="265"/>
      <c r="G21" s="265"/>
      <c r="H21" s="265"/>
      <c r="I21" s="265"/>
      <c r="J21" s="265"/>
      <c r="K21" s="265"/>
      <c r="L21" s="252"/>
      <c r="AS21" s="234"/>
      <c r="AT21" s="234"/>
      <c r="AU21" s="234"/>
      <c r="AV21" s="234"/>
      <c r="AW21" s="234"/>
      <c r="AX21" s="234"/>
    </row>
    <row r="22" spans="1:50" ht="15" customHeight="1" x14ac:dyDescent="0.35">
      <c r="A22" s="234"/>
      <c r="B22" s="228"/>
      <c r="C22" s="273"/>
      <c r="D22" s="273"/>
      <c r="E22" s="273"/>
      <c r="F22" s="273"/>
      <c r="G22" s="273"/>
      <c r="H22" s="273"/>
      <c r="I22" s="273"/>
      <c r="J22" s="273"/>
      <c r="K22" s="273"/>
      <c r="L22" s="252"/>
      <c r="AS22" s="234"/>
      <c r="AT22" s="234"/>
      <c r="AU22" s="234"/>
      <c r="AV22" s="234"/>
      <c r="AW22" s="234"/>
      <c r="AX22" s="234"/>
    </row>
    <row r="23" spans="1:50" x14ac:dyDescent="0.35">
      <c r="A23" s="234"/>
      <c r="B23" s="228"/>
      <c r="C23" s="270"/>
      <c r="D23" s="271"/>
      <c r="E23" s="271"/>
      <c r="F23" s="271"/>
      <c r="G23" s="271"/>
      <c r="H23" s="271"/>
      <c r="I23" s="271"/>
      <c r="J23" s="271"/>
      <c r="K23" s="271"/>
      <c r="L23" s="272"/>
      <c r="AS23" s="234"/>
      <c r="AT23" s="234"/>
      <c r="AU23" s="234"/>
      <c r="AV23" s="234"/>
      <c r="AW23" s="234"/>
      <c r="AX23" s="234"/>
    </row>
    <row r="24" spans="1:50" ht="15.5" x14ac:dyDescent="0.35">
      <c r="A24" s="234"/>
      <c r="B24" s="228" t="s">
        <v>120</v>
      </c>
      <c r="C24" s="274" t="s">
        <v>189</v>
      </c>
      <c r="D24" s="274"/>
      <c r="E24" s="274"/>
      <c r="F24" s="274"/>
      <c r="G24" s="274"/>
      <c r="H24" s="274"/>
      <c r="I24" s="274"/>
      <c r="J24" s="274"/>
      <c r="K24" s="274"/>
      <c r="L24" s="280"/>
      <c r="AS24" s="234"/>
      <c r="AT24" s="234"/>
      <c r="AU24" s="234"/>
      <c r="AV24" s="234"/>
      <c r="AW24" s="234"/>
      <c r="AX24" s="234"/>
    </row>
    <row r="25" spans="1:50" ht="15.5" x14ac:dyDescent="0.35">
      <c r="A25" s="234"/>
      <c r="B25" s="228"/>
      <c r="C25" s="253"/>
      <c r="D25" s="253"/>
      <c r="E25" s="253"/>
      <c r="F25" s="253"/>
      <c r="G25" s="253"/>
      <c r="H25" s="253"/>
      <c r="I25" s="253"/>
      <c r="J25" s="253"/>
      <c r="K25" s="253"/>
      <c r="L25" s="254"/>
      <c r="AS25" s="234"/>
      <c r="AT25" s="234"/>
      <c r="AU25" s="234"/>
      <c r="AV25" s="234"/>
      <c r="AW25" s="234"/>
      <c r="AX25" s="234"/>
    </row>
    <row r="26" spans="1:50" ht="15.5" x14ac:dyDescent="0.35">
      <c r="A26" s="234"/>
      <c r="B26" s="228"/>
      <c r="C26" s="274" t="s">
        <v>208</v>
      </c>
      <c r="D26" s="273"/>
      <c r="E26" s="273"/>
      <c r="F26" s="273"/>
      <c r="G26" s="273"/>
      <c r="H26" s="273"/>
      <c r="I26" s="273"/>
      <c r="J26" s="273"/>
      <c r="K26" s="273"/>
      <c r="L26" s="254"/>
      <c r="AS26" s="234"/>
      <c r="AT26" s="234"/>
      <c r="AU26" s="234"/>
      <c r="AV26" s="234"/>
      <c r="AW26" s="234"/>
      <c r="AX26" s="234"/>
    </row>
    <row r="27" spans="1:50" ht="15.5" x14ac:dyDescent="0.35">
      <c r="A27" s="234"/>
      <c r="B27" s="228"/>
      <c r="C27" s="253"/>
      <c r="D27" s="253"/>
      <c r="E27" s="253"/>
      <c r="F27" s="253"/>
      <c r="G27" s="253"/>
      <c r="H27" s="253"/>
      <c r="I27" s="253"/>
      <c r="J27" s="253"/>
      <c r="K27" s="253"/>
      <c r="L27" s="254"/>
      <c r="AS27" s="234"/>
      <c r="AT27" s="234"/>
      <c r="AU27" s="234"/>
      <c r="AV27" s="234"/>
      <c r="AW27" s="234"/>
      <c r="AX27" s="234"/>
    </row>
    <row r="28" spans="1:50" ht="15.5" x14ac:dyDescent="0.35">
      <c r="A28" s="234"/>
      <c r="B28" s="228"/>
      <c r="C28" s="274" t="s">
        <v>187</v>
      </c>
      <c r="D28" s="273"/>
      <c r="E28" s="273"/>
      <c r="F28" s="273"/>
      <c r="G28" s="273"/>
      <c r="H28" s="273"/>
      <c r="I28" s="273"/>
      <c r="J28" s="273"/>
      <c r="K28" s="273"/>
      <c r="L28" s="254"/>
      <c r="AS28" s="234"/>
      <c r="AT28" s="234"/>
      <c r="AU28" s="234"/>
      <c r="AV28" s="234"/>
      <c r="AW28" s="234"/>
      <c r="AX28" s="234"/>
    </row>
    <row r="29" spans="1:50" ht="15.5" x14ac:dyDescent="0.35">
      <c r="A29" s="234"/>
      <c r="B29" s="228"/>
      <c r="C29" s="274" t="s">
        <v>188</v>
      </c>
      <c r="D29" s="273"/>
      <c r="E29" s="273"/>
      <c r="F29" s="273"/>
      <c r="G29" s="273"/>
      <c r="H29" s="273"/>
      <c r="I29" s="273"/>
      <c r="J29" s="273"/>
      <c r="K29" s="273"/>
      <c r="L29" s="254"/>
      <c r="AS29" s="234"/>
      <c r="AT29" s="234"/>
      <c r="AU29" s="234"/>
      <c r="AV29" s="234"/>
      <c r="AW29" s="234"/>
      <c r="AX29" s="234"/>
    </row>
    <row r="30" spans="1:50" x14ac:dyDescent="0.35">
      <c r="A30" s="234"/>
      <c r="B30" s="228"/>
      <c r="C30" s="275"/>
      <c r="D30" s="275"/>
      <c r="E30" s="275"/>
      <c r="F30" s="275"/>
      <c r="G30" s="275"/>
      <c r="H30" s="275"/>
      <c r="I30" s="275"/>
      <c r="J30" s="275"/>
      <c r="K30" s="275"/>
      <c r="AS30" s="234"/>
      <c r="AT30" s="234"/>
      <c r="AU30" s="234"/>
      <c r="AV30" s="234"/>
      <c r="AW30" s="234"/>
      <c r="AX30" s="234"/>
    </row>
    <row r="31" spans="1:50" ht="28.5" customHeight="1" x14ac:dyDescent="0.35">
      <c r="A31" s="234"/>
      <c r="B31" s="255">
        <v>4</v>
      </c>
      <c r="C31" s="269" t="s">
        <v>171</v>
      </c>
      <c r="D31" s="269"/>
      <c r="E31" s="269"/>
      <c r="F31" s="269"/>
      <c r="G31" s="269"/>
      <c r="H31" s="269"/>
      <c r="I31" s="269"/>
      <c r="J31" s="269"/>
      <c r="K31" s="269"/>
      <c r="L31" s="269"/>
      <c r="AS31" s="234"/>
      <c r="AT31" s="234"/>
      <c r="AU31" s="234"/>
      <c r="AV31" s="234"/>
      <c r="AW31" s="234"/>
      <c r="AX31" s="234"/>
    </row>
    <row r="32" spans="1:50" hidden="1" x14ac:dyDescent="0.35">
      <c r="A32" s="234"/>
      <c r="B32" s="228"/>
      <c r="C32" s="269"/>
      <c r="D32" s="269"/>
      <c r="E32" s="269"/>
      <c r="F32" s="269"/>
      <c r="G32" s="269"/>
      <c r="H32" s="269"/>
      <c r="I32" s="269"/>
      <c r="J32" s="269"/>
      <c r="K32" s="269"/>
      <c r="L32" s="269"/>
      <c r="AS32" s="234"/>
      <c r="AT32" s="234"/>
      <c r="AU32" s="234"/>
      <c r="AV32" s="234"/>
      <c r="AW32" s="234"/>
      <c r="AX32" s="234"/>
    </row>
    <row r="33" spans="1:50" x14ac:dyDescent="0.35">
      <c r="A33" s="234"/>
      <c r="B33" s="228"/>
      <c r="C33" s="267"/>
      <c r="D33" s="268"/>
      <c r="E33" s="268"/>
      <c r="F33" s="268"/>
      <c r="G33" s="268"/>
      <c r="H33" s="268"/>
      <c r="I33" s="268"/>
      <c r="J33" s="268"/>
      <c r="K33" s="267"/>
      <c r="L33" s="268"/>
      <c r="M33" s="268"/>
      <c r="AS33" s="234"/>
      <c r="AT33" s="234"/>
      <c r="AU33" s="234"/>
      <c r="AV33" s="234"/>
      <c r="AW33" s="234"/>
      <c r="AX33" s="234"/>
    </row>
    <row r="34" spans="1:50" x14ac:dyDescent="0.35">
      <c r="A34" s="234"/>
      <c r="B34" s="255">
        <v>5</v>
      </c>
      <c r="C34" s="265" t="s">
        <v>186</v>
      </c>
      <c r="D34" s="265"/>
      <c r="E34" s="265"/>
      <c r="F34" s="265"/>
      <c r="G34" s="265"/>
      <c r="H34" s="265"/>
      <c r="I34" s="265"/>
      <c r="J34" s="265"/>
      <c r="K34" s="265"/>
      <c r="L34" s="265"/>
      <c r="AS34" s="234"/>
      <c r="AT34" s="234"/>
      <c r="AU34" s="234"/>
      <c r="AV34" s="234"/>
      <c r="AW34" s="234"/>
      <c r="AX34" s="234"/>
    </row>
    <row r="35" spans="1:50" ht="15.5" x14ac:dyDescent="0.35">
      <c r="A35" s="234"/>
      <c r="B35" s="228"/>
      <c r="C35" s="265"/>
      <c r="D35" s="265"/>
      <c r="E35" s="265"/>
      <c r="F35" s="265"/>
      <c r="G35" s="265"/>
      <c r="H35" s="265"/>
      <c r="I35" s="265"/>
      <c r="J35" s="265"/>
      <c r="K35" s="265"/>
      <c r="L35" s="266"/>
      <c r="AS35" s="234"/>
      <c r="AT35" s="234"/>
      <c r="AU35" s="234"/>
      <c r="AV35" s="234"/>
      <c r="AW35" s="234"/>
      <c r="AX35" s="234"/>
    </row>
    <row r="36" spans="1:50" x14ac:dyDescent="0.35">
      <c r="A36" s="234"/>
      <c r="B36" s="228"/>
      <c r="AS36" s="234"/>
      <c r="AT36" s="234"/>
      <c r="AU36" s="234"/>
      <c r="AV36" s="234"/>
      <c r="AW36" s="234"/>
      <c r="AX36" s="234"/>
    </row>
    <row r="37" spans="1:50" x14ac:dyDescent="0.35">
      <c r="A37" s="234"/>
      <c r="B37" s="228"/>
      <c r="C37" s="267"/>
      <c r="D37" s="268"/>
      <c r="E37" s="268"/>
      <c r="F37" s="268"/>
      <c r="G37" s="268"/>
      <c r="H37" s="268"/>
      <c r="I37" s="268"/>
      <c r="J37" s="268"/>
      <c r="K37" s="180"/>
      <c r="AS37" s="234"/>
      <c r="AT37" s="234"/>
      <c r="AU37" s="234"/>
      <c r="AV37" s="234"/>
      <c r="AW37" s="234"/>
      <c r="AX37" s="234"/>
    </row>
    <row r="38" spans="1:50" x14ac:dyDescent="0.35">
      <c r="A38" s="234"/>
      <c r="AS38" s="234"/>
      <c r="AT38" s="234"/>
      <c r="AU38" s="234"/>
      <c r="AV38" s="234"/>
      <c r="AW38" s="234"/>
      <c r="AX38" s="234"/>
    </row>
    <row r="39" spans="1:50" x14ac:dyDescent="0.35">
      <c r="A39" s="234"/>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row>
  </sheetData>
  <sheetProtection algorithmName="SHA-512" hashValue="27w5YcO7j8wfeK/h3QKxtlvYK6OwxOyKTijAmlbUAc4d94HyWFlUhqbRRolNjdHTa6pgHdFj+kjZFQ1qIRRr0w==" saltValue="GpZ7pugGtpEO8hpHcet2iw==" spinCount="100000" sheet="1" selectLockedCells="1"/>
  <mergeCells count="23">
    <mergeCell ref="E13:K13"/>
    <mergeCell ref="C2:L2"/>
    <mergeCell ref="B5:L5"/>
    <mergeCell ref="E7:H7"/>
    <mergeCell ref="E12:K12"/>
    <mergeCell ref="E9:K10"/>
    <mergeCell ref="E14:K14"/>
    <mergeCell ref="E15:K15"/>
    <mergeCell ref="B18:L18"/>
    <mergeCell ref="C34:L34"/>
    <mergeCell ref="K33:M33"/>
    <mergeCell ref="C24:L24"/>
    <mergeCell ref="C29:K29"/>
    <mergeCell ref="C35:L35"/>
    <mergeCell ref="C37:J37"/>
    <mergeCell ref="C19:L19"/>
    <mergeCell ref="C31:L32"/>
    <mergeCell ref="C33:J33"/>
    <mergeCell ref="C23:L23"/>
    <mergeCell ref="C21:K22"/>
    <mergeCell ref="C26:K26"/>
    <mergeCell ref="C28:K28"/>
    <mergeCell ref="C30:K30"/>
  </mergeCells>
  <dataValidations xWindow="291" yWindow="321" count="1">
    <dataValidation allowBlank="1" showInputMessage="1" showErrorMessage="1" prompt="Please check that the Body of Person's tax reference number and name are correct." sqref="E7:H7 E9:K10" xr:uid="{00000000-0002-0000-0000-000000000000}"/>
  </dataValidations>
  <pageMargins left="0.70866141732283472" right="0.70866141732283472" top="0.74803149606299213" bottom="0.74803149606299213" header="0.31496062992125984" footer="0.31496062992125984"/>
  <ignoredErrors>
    <ignoredError sqref="B30 B19:B24 B32:B3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B76"/>
  <sheetViews>
    <sheetView showGridLines="0" zoomScaleNormal="100" workbookViewId="0">
      <selection activeCell="B28" sqref="B28:AI28"/>
    </sheetView>
  </sheetViews>
  <sheetFormatPr defaultRowHeight="14.5" x14ac:dyDescent="0.35"/>
  <cols>
    <col min="1" max="46" width="2.7265625" customWidth="1"/>
    <col min="47" max="47" width="3.26953125" customWidth="1"/>
    <col min="48" max="48" width="1.1796875" customWidth="1"/>
  </cols>
  <sheetData>
    <row r="1" spans="1:54" x14ac:dyDescent="0.35">
      <c r="A1" s="322" t="s">
        <v>5</v>
      </c>
      <c r="B1" s="322"/>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row>
    <row r="2" spans="1:54" x14ac:dyDescent="0.35">
      <c r="W2" s="1"/>
      <c r="AN2" s="2"/>
      <c r="AO2" s="2"/>
      <c r="AP2" s="3" t="s">
        <v>27</v>
      </c>
    </row>
    <row r="3" spans="1:54" ht="22.5" customHeight="1" x14ac:dyDescent="0.45">
      <c r="A3" s="4" t="s">
        <v>194</v>
      </c>
      <c r="B3" s="5"/>
      <c r="C3" s="6"/>
      <c r="D3" s="6"/>
      <c r="S3" s="351" t="s">
        <v>57</v>
      </c>
      <c r="T3" s="351"/>
      <c r="U3" s="351"/>
      <c r="V3" s="351"/>
      <c r="W3" s="351"/>
      <c r="X3" s="351"/>
      <c r="Y3" s="351"/>
      <c r="Z3" s="351"/>
      <c r="AA3" s="351"/>
      <c r="AB3" s="351"/>
      <c r="AL3" s="357" t="str">
        <f>IF(Particulars!E7="","",Particulars!E7)</f>
        <v/>
      </c>
      <c r="AM3" s="358"/>
      <c r="AN3" s="358"/>
      <c r="AO3" s="358"/>
      <c r="AP3" s="358"/>
      <c r="AQ3" s="358"/>
      <c r="AR3" s="358"/>
      <c r="AS3" s="358"/>
      <c r="AT3" s="358"/>
      <c r="AU3" s="359"/>
      <c r="AW3" s="7" t="str">
        <f>IF(AL3="","Please fill in Tax Ref No. at Particulars worksheet.","")</f>
        <v>Please fill in Tax Ref No. at Particulars worksheet.</v>
      </c>
      <c r="AX3" s="7"/>
      <c r="AY3" s="7"/>
      <c r="AZ3" s="7"/>
      <c r="BA3" s="7"/>
      <c r="BB3" s="7"/>
    </row>
    <row r="4" spans="1:54" ht="12.75" customHeight="1" x14ac:dyDescent="0.35">
      <c r="A4" s="360" t="s">
        <v>185</v>
      </c>
      <c r="B4" s="361"/>
      <c r="C4" s="361"/>
      <c r="D4" s="361"/>
      <c r="E4" s="361"/>
      <c r="F4" s="361"/>
      <c r="G4" s="361"/>
      <c r="H4" s="361"/>
      <c r="I4" s="361"/>
      <c r="J4" s="361"/>
      <c r="K4" s="362"/>
      <c r="L4" s="362"/>
      <c r="S4" s="355" t="s">
        <v>116</v>
      </c>
      <c r="T4" s="355"/>
      <c r="U4" s="355"/>
      <c r="V4" s="355"/>
      <c r="W4" s="355"/>
      <c r="X4" s="355"/>
      <c r="Y4" s="355"/>
      <c r="Z4" s="355"/>
      <c r="AA4" s="355"/>
      <c r="AB4" s="355"/>
      <c r="AC4" s="8"/>
      <c r="AW4" s="7"/>
      <c r="AX4" s="7"/>
      <c r="AY4" s="7"/>
      <c r="AZ4" s="7"/>
      <c r="BA4" s="7"/>
      <c r="BB4" s="7"/>
    </row>
    <row r="5" spans="1:54" ht="12.75" customHeight="1" x14ac:dyDescent="0.35">
      <c r="A5" s="361"/>
      <c r="B5" s="361"/>
      <c r="C5" s="361"/>
      <c r="D5" s="361"/>
      <c r="E5" s="361"/>
      <c r="F5" s="361"/>
      <c r="G5" s="361"/>
      <c r="H5" s="361"/>
      <c r="I5" s="361"/>
      <c r="J5" s="361"/>
      <c r="K5" s="362"/>
      <c r="L5" s="362"/>
      <c r="S5" s="355" t="s">
        <v>0</v>
      </c>
      <c r="T5" s="355"/>
      <c r="U5" s="355"/>
      <c r="V5" s="355"/>
      <c r="W5" s="355"/>
      <c r="X5" s="355"/>
      <c r="Y5" s="355"/>
      <c r="Z5" s="355"/>
      <c r="AA5" s="355"/>
      <c r="AB5" s="355"/>
      <c r="AG5" s="9" t="s">
        <v>195</v>
      </c>
      <c r="AH5" s="9"/>
      <c r="AI5" s="9"/>
      <c r="AJ5" s="10"/>
      <c r="AK5" s="10"/>
      <c r="AL5" s="10"/>
      <c r="AM5" s="10"/>
      <c r="AN5" s="10"/>
      <c r="AO5" s="10"/>
      <c r="AP5" s="10"/>
      <c r="AQ5" s="10"/>
      <c r="AR5" s="10"/>
    </row>
    <row r="6" spans="1:54" ht="11.25" customHeight="1" x14ac:dyDescent="0.35">
      <c r="A6" s="361"/>
      <c r="B6" s="361"/>
      <c r="C6" s="361"/>
      <c r="D6" s="361"/>
      <c r="E6" s="361"/>
      <c r="F6" s="361"/>
      <c r="G6" s="361"/>
      <c r="H6" s="361"/>
      <c r="I6" s="361"/>
      <c r="J6" s="361"/>
      <c r="K6" s="362"/>
      <c r="L6" s="362"/>
      <c r="S6" s="356" t="s">
        <v>209</v>
      </c>
      <c r="T6" s="356"/>
      <c r="U6" s="356"/>
      <c r="V6" s="356"/>
      <c r="W6" s="356"/>
      <c r="X6" s="356"/>
      <c r="Y6" s="356"/>
      <c r="Z6" s="356"/>
      <c r="AA6" s="356"/>
      <c r="AB6" s="356"/>
      <c r="AG6" s="11" t="s">
        <v>200</v>
      </c>
      <c r="AH6" s="11"/>
      <c r="AI6" s="11"/>
      <c r="AJ6" s="12"/>
      <c r="AK6" s="12"/>
      <c r="AL6" s="12"/>
      <c r="AM6" s="12"/>
      <c r="AN6" s="12"/>
      <c r="AO6" s="12"/>
      <c r="AP6" s="12"/>
      <c r="AQ6" s="12"/>
      <c r="AR6" s="12"/>
      <c r="AS6" s="12"/>
      <c r="AT6" s="13"/>
      <c r="AU6" s="13"/>
    </row>
    <row r="7" spans="1:54" ht="33" customHeight="1" x14ac:dyDescent="0.35">
      <c r="A7" s="361"/>
      <c r="B7" s="361"/>
      <c r="C7" s="361"/>
      <c r="D7" s="361"/>
      <c r="E7" s="361"/>
      <c r="F7" s="361"/>
      <c r="G7" s="361"/>
      <c r="H7" s="361"/>
      <c r="I7" s="361"/>
      <c r="J7" s="361"/>
      <c r="K7" s="362"/>
      <c r="L7" s="362"/>
      <c r="AD7" s="14"/>
      <c r="AE7" s="14"/>
      <c r="AG7" s="15"/>
      <c r="AH7" s="15"/>
      <c r="AI7" s="15"/>
    </row>
    <row r="8" spans="1:54" ht="8.15" customHeight="1" x14ac:dyDescent="0.35">
      <c r="B8" s="15"/>
    </row>
    <row r="9" spans="1:54" ht="15.5" x14ac:dyDescent="0.35">
      <c r="A9" s="352"/>
      <c r="B9" s="353"/>
      <c r="C9" s="353"/>
      <c r="D9" s="353"/>
      <c r="E9" s="353"/>
      <c r="F9" s="353"/>
      <c r="G9" s="353"/>
      <c r="H9" s="353"/>
      <c r="I9" s="353"/>
      <c r="J9" s="353"/>
      <c r="K9" s="353"/>
      <c r="L9" s="353"/>
      <c r="M9" s="353"/>
      <c r="N9" s="353"/>
      <c r="O9" s="353"/>
      <c r="P9" s="353"/>
      <c r="Q9" s="353"/>
      <c r="R9" s="353"/>
      <c r="S9" s="353"/>
      <c r="T9" s="353"/>
      <c r="U9" s="353"/>
      <c r="V9" s="353"/>
      <c r="W9" s="353"/>
      <c r="X9" s="353"/>
      <c r="Y9" s="353"/>
      <c r="Z9" s="354"/>
      <c r="AA9" s="16"/>
      <c r="AE9" s="2"/>
      <c r="AG9" s="17" t="s">
        <v>1</v>
      </c>
      <c r="AH9" s="17"/>
      <c r="AI9" s="17"/>
      <c r="AJ9" s="295">
        <v>44986</v>
      </c>
      <c r="AK9" s="295"/>
      <c r="AL9" s="295"/>
      <c r="AM9" s="295"/>
      <c r="AN9" s="295"/>
      <c r="AO9" s="295"/>
      <c r="AP9" s="295"/>
    </row>
    <row r="10" spans="1:54" ht="15.5" x14ac:dyDescent="0.35">
      <c r="A10" s="338" t="str">
        <f>IF(Particulars!E9="","",Particulars!E9)</f>
        <v/>
      </c>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40"/>
      <c r="AA10" s="16"/>
      <c r="AE10" s="18"/>
    </row>
    <row r="11" spans="1:54" ht="15.5" x14ac:dyDescent="0.35">
      <c r="A11" s="338"/>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40"/>
      <c r="AA11" s="16"/>
      <c r="AC11" s="387" t="s">
        <v>196</v>
      </c>
      <c r="AD11" s="388"/>
      <c r="AE11" s="388"/>
      <c r="AF11" s="388"/>
      <c r="AG11" s="388"/>
      <c r="AH11" s="388"/>
      <c r="AI11" s="388"/>
      <c r="AJ11" s="388"/>
      <c r="AK11" s="388"/>
      <c r="AL11" s="388"/>
      <c r="AM11" s="388"/>
      <c r="AN11" s="388"/>
      <c r="AO11" s="388"/>
      <c r="AP11" s="388"/>
      <c r="AQ11" s="388"/>
      <c r="AR11" s="388"/>
      <c r="AS11" s="388"/>
      <c r="AT11" s="388"/>
    </row>
    <row r="12" spans="1:54" ht="15.5" x14ac:dyDescent="0.35">
      <c r="A12" s="338"/>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40"/>
      <c r="AA12" s="16"/>
      <c r="AC12" s="388"/>
      <c r="AD12" s="388"/>
      <c r="AE12" s="388"/>
      <c r="AF12" s="388"/>
      <c r="AG12" s="388"/>
      <c r="AH12" s="388"/>
      <c r="AI12" s="388"/>
      <c r="AJ12" s="388"/>
      <c r="AK12" s="388"/>
      <c r="AL12" s="388"/>
      <c r="AM12" s="388"/>
      <c r="AN12" s="388"/>
      <c r="AO12" s="388"/>
      <c r="AP12" s="388"/>
      <c r="AQ12" s="388"/>
      <c r="AR12" s="388"/>
      <c r="AS12" s="388"/>
      <c r="AT12" s="388"/>
    </row>
    <row r="13" spans="1:54" ht="15.5" x14ac:dyDescent="0.35">
      <c r="A13" s="338" t="str">
        <f>IF(Particulars!E12="","",Particulars!E12)</f>
        <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40"/>
      <c r="AA13" s="16"/>
      <c r="AC13" s="388"/>
      <c r="AD13" s="388"/>
      <c r="AE13" s="388"/>
      <c r="AF13" s="388"/>
      <c r="AG13" s="388"/>
      <c r="AH13" s="388"/>
      <c r="AI13" s="388"/>
      <c r="AJ13" s="388"/>
      <c r="AK13" s="388"/>
      <c r="AL13" s="388"/>
      <c r="AM13" s="388"/>
      <c r="AN13" s="388"/>
      <c r="AO13" s="388"/>
      <c r="AP13" s="388"/>
      <c r="AQ13" s="388"/>
      <c r="AR13" s="388"/>
      <c r="AS13" s="388"/>
      <c r="AT13" s="388"/>
    </row>
    <row r="14" spans="1:54" ht="15.5" x14ac:dyDescent="0.35">
      <c r="A14" s="338" t="str">
        <f>IF(Particulars!E13="","",Particulars!E13)</f>
        <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40"/>
      <c r="AA14" s="16"/>
      <c r="AC14" s="2"/>
    </row>
    <row r="15" spans="1:54" ht="15.5" x14ac:dyDescent="0.35">
      <c r="A15" s="338" t="str">
        <f>IF(Particulars!E14="","",Particulars!E14)</f>
        <v/>
      </c>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40"/>
      <c r="AA15" s="16"/>
      <c r="AC15" s="2" t="s">
        <v>96</v>
      </c>
    </row>
    <row r="16" spans="1:54" ht="15.5" x14ac:dyDescent="0.35">
      <c r="A16" s="338" t="str">
        <f>IF(Particulars!E15="","",Particulars!E15)</f>
        <v/>
      </c>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40"/>
      <c r="AA16" s="16"/>
    </row>
    <row r="17" spans="1:48" ht="15.5" x14ac:dyDescent="0.35">
      <c r="A17" s="338"/>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40"/>
      <c r="AA17" s="16"/>
      <c r="AC17" s="19" t="s">
        <v>211</v>
      </c>
    </row>
    <row r="18" spans="1:48" ht="15.5" x14ac:dyDescent="0.35">
      <c r="A18" s="229" t="str">
        <f>IF(OR(A10="",A13=""),"Please fill in Name and Address at Particulars worksheet.","")</f>
        <v>Please fill in Name and Address at Particulars worksheet.</v>
      </c>
      <c r="B18" s="230"/>
      <c r="C18" s="230"/>
      <c r="D18" s="230"/>
      <c r="E18" s="230"/>
      <c r="F18" s="230"/>
      <c r="G18" s="230"/>
      <c r="H18" s="230"/>
      <c r="I18" s="230"/>
      <c r="J18" s="230"/>
      <c r="K18" s="230"/>
      <c r="L18" s="230"/>
      <c r="M18" s="230"/>
      <c r="N18" s="230"/>
      <c r="O18" s="230"/>
      <c r="P18" s="230"/>
      <c r="Q18" s="230"/>
      <c r="R18" s="231"/>
      <c r="S18" s="232"/>
      <c r="T18" s="232"/>
      <c r="U18" s="232"/>
      <c r="V18" s="232"/>
      <c r="W18" s="232"/>
      <c r="X18" s="232"/>
      <c r="Y18" s="232"/>
      <c r="Z18" s="233"/>
      <c r="AA18" s="16"/>
      <c r="AC18" s="20" t="s">
        <v>2</v>
      </c>
    </row>
    <row r="19" spans="1:48" ht="6" customHeight="1" x14ac:dyDescent="0.3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16"/>
      <c r="AC19" s="20"/>
    </row>
    <row r="20" spans="1:48" ht="11.25" customHeight="1" x14ac:dyDescent="0.35">
      <c r="A20" s="2" t="s">
        <v>54</v>
      </c>
      <c r="B20" s="2"/>
    </row>
    <row r="21" spans="1:48" ht="11.25" customHeight="1" x14ac:dyDescent="0.35">
      <c r="A21" s="2" t="s">
        <v>3</v>
      </c>
      <c r="B21" s="2"/>
      <c r="AV21" s="22"/>
    </row>
    <row r="22" spans="1:48" ht="11.25" customHeight="1" x14ac:dyDescent="0.35">
      <c r="A22" s="23" t="s">
        <v>26</v>
      </c>
      <c r="B22" s="23"/>
      <c r="C22" s="3"/>
    </row>
    <row r="23" spans="1:48" ht="11.25" customHeight="1" x14ac:dyDescent="0.35">
      <c r="A23" s="23" t="s">
        <v>52</v>
      </c>
      <c r="B23" s="23"/>
      <c r="C23" s="3"/>
    </row>
    <row r="24" spans="1:48" ht="6" customHeight="1" x14ac:dyDescent="0.35">
      <c r="A24" s="23"/>
      <c r="B24" s="23"/>
      <c r="C24" s="3"/>
    </row>
    <row r="25" spans="1:48" x14ac:dyDescent="0.35">
      <c r="A25" s="19" t="s">
        <v>155</v>
      </c>
      <c r="B25" s="19"/>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24"/>
      <c r="AC25" s="24"/>
      <c r="AD25" s="24"/>
      <c r="AE25" s="24"/>
      <c r="AF25" s="24"/>
      <c r="AG25" s="24"/>
      <c r="AH25" s="24"/>
      <c r="AI25" s="13"/>
      <c r="AJ25" s="13"/>
      <c r="AK25" s="13"/>
      <c r="AL25" s="13"/>
    </row>
    <row r="26" spans="1:48" ht="6.75" customHeight="1" x14ac:dyDescent="0.35">
      <c r="A26" s="25"/>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8"/>
      <c r="AN26" s="28"/>
      <c r="AO26" s="28"/>
      <c r="AP26" s="28"/>
      <c r="AQ26" s="28"/>
      <c r="AR26" s="28"/>
      <c r="AS26" s="28"/>
      <c r="AT26" s="28"/>
      <c r="AU26" s="29"/>
    </row>
    <row r="27" spans="1:48" x14ac:dyDescent="0.35">
      <c r="A27" s="30"/>
      <c r="B27" s="19" t="s">
        <v>45</v>
      </c>
      <c r="C27" s="18"/>
      <c r="D27" s="18"/>
      <c r="E27" s="18"/>
      <c r="F27" s="18"/>
      <c r="G27" s="18"/>
      <c r="AJ27" s="18"/>
      <c r="AK27" s="18"/>
      <c r="AL27" s="19" t="s">
        <v>48</v>
      </c>
      <c r="AM27" s="19"/>
      <c r="AN27" s="18"/>
      <c r="AO27" s="18"/>
      <c r="AP27" s="18"/>
      <c r="AQ27" s="18"/>
      <c r="AR27" s="18"/>
      <c r="AS27" s="18"/>
      <c r="AT27" s="18"/>
      <c r="AU27" s="31"/>
    </row>
    <row r="28" spans="1:48" ht="15" customHeight="1" x14ac:dyDescent="0.35">
      <c r="A28" s="30"/>
      <c r="B28" s="389" t="s">
        <v>212</v>
      </c>
      <c r="C28" s="390"/>
      <c r="D28" s="390"/>
      <c r="E28" s="390"/>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1"/>
      <c r="AN28" s="23" t="s">
        <v>4</v>
      </c>
      <c r="AS28" s="296"/>
      <c r="AT28" s="297"/>
      <c r="AU28" s="32"/>
    </row>
    <row r="29" spans="1:48" ht="6.75" customHeight="1" x14ac:dyDescent="0.35">
      <c r="A29" s="30"/>
      <c r="AU29" s="32"/>
    </row>
    <row r="30" spans="1:48" x14ac:dyDescent="0.35">
      <c r="A30" s="30"/>
      <c r="B30" s="19" t="s">
        <v>46</v>
      </c>
      <c r="AL30" s="19" t="s">
        <v>6</v>
      </c>
      <c r="AM30" s="19"/>
      <c r="AN30" s="13"/>
      <c r="AO30" s="13"/>
      <c r="AP30" s="13"/>
      <c r="AQ30" s="13"/>
      <c r="AR30" s="13"/>
      <c r="AS30" s="13"/>
      <c r="AT30" s="13"/>
      <c r="AU30" s="33"/>
    </row>
    <row r="31" spans="1:48" ht="15" customHeight="1" x14ac:dyDescent="0.35">
      <c r="A31" s="30"/>
      <c r="B31" s="301"/>
      <c r="C31" s="302"/>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3"/>
      <c r="AM31" s="298"/>
      <c r="AN31" s="299"/>
      <c r="AO31" s="299"/>
      <c r="AP31" s="299"/>
      <c r="AQ31" s="299"/>
      <c r="AR31" s="299"/>
      <c r="AS31" s="299"/>
      <c r="AT31" s="300"/>
      <c r="AU31" s="32"/>
    </row>
    <row r="32" spans="1:48" ht="15" customHeight="1" x14ac:dyDescent="0.35">
      <c r="A32" s="30"/>
      <c r="B32" s="30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6"/>
      <c r="AO32" s="23" t="s">
        <v>7</v>
      </c>
      <c r="AP32" s="23"/>
      <c r="AU32" s="32"/>
    </row>
    <row r="33" spans="1:47" ht="15" customHeight="1" x14ac:dyDescent="0.35">
      <c r="A33" s="30"/>
      <c r="B33" s="307"/>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9"/>
      <c r="AU33" s="32"/>
    </row>
    <row r="34" spans="1:47" ht="6.75" customHeight="1" x14ac:dyDescent="0.35">
      <c r="A34" s="30"/>
      <c r="AU34" s="32"/>
    </row>
    <row r="35" spans="1:47" ht="15" customHeight="1" x14ac:dyDescent="0.35">
      <c r="A35" s="30"/>
      <c r="W35" s="363" t="s">
        <v>8</v>
      </c>
      <c r="X35" s="363"/>
      <c r="Y35" s="363"/>
      <c r="Z35" s="363"/>
      <c r="AA35" s="363"/>
      <c r="AC35" s="401"/>
      <c r="AD35" s="402"/>
      <c r="AE35" s="402"/>
      <c r="AF35" s="402"/>
      <c r="AG35" s="402"/>
      <c r="AH35" s="402"/>
      <c r="AI35" s="403"/>
      <c r="AM35" s="35"/>
      <c r="AN35" s="36"/>
      <c r="AO35" s="35"/>
      <c r="AP35" s="35"/>
      <c r="AQ35" s="35"/>
      <c r="AR35" s="35"/>
      <c r="AS35" s="35"/>
      <c r="AT35" s="35"/>
      <c r="AU35" s="32"/>
    </row>
    <row r="36" spans="1:47" ht="6.75" customHeight="1" x14ac:dyDescent="0.35">
      <c r="A36" s="30"/>
      <c r="AU36" s="32"/>
    </row>
    <row r="37" spans="1:47" x14ac:dyDescent="0.35">
      <c r="A37" s="30"/>
      <c r="B37" s="19" t="s">
        <v>9</v>
      </c>
      <c r="C37" s="13"/>
      <c r="D37" s="13"/>
      <c r="E37" s="13"/>
      <c r="F37" s="13"/>
      <c r="G37" s="13"/>
      <c r="H37" s="13"/>
      <c r="I37" s="13"/>
      <c r="J37" s="13"/>
      <c r="AM37" s="37"/>
      <c r="AN37" s="38" t="s">
        <v>17</v>
      </c>
      <c r="AO37" s="39"/>
      <c r="AP37" s="39"/>
      <c r="AQ37" s="39"/>
      <c r="AR37" s="39"/>
      <c r="AS37" s="39"/>
      <c r="AT37" s="40"/>
      <c r="AU37" s="32"/>
    </row>
    <row r="38" spans="1:47" ht="15" customHeight="1" x14ac:dyDescent="0.35">
      <c r="A38" s="30"/>
      <c r="B38" s="316" t="s">
        <v>10</v>
      </c>
      <c r="C38" s="317"/>
      <c r="D38" s="317"/>
      <c r="E38" s="318"/>
      <c r="F38" s="316" t="s">
        <v>11</v>
      </c>
      <c r="G38" s="317"/>
      <c r="H38" s="317"/>
      <c r="I38" s="317"/>
      <c r="J38" s="317"/>
      <c r="K38" s="317"/>
      <c r="L38" s="317"/>
      <c r="M38" s="317"/>
      <c r="N38" s="317"/>
      <c r="O38" s="318"/>
      <c r="P38" s="41"/>
      <c r="Q38" s="42"/>
      <c r="R38" s="43" t="s">
        <v>12</v>
      </c>
      <c r="S38" s="42"/>
      <c r="T38" s="42"/>
      <c r="U38" s="42"/>
      <c r="V38" s="42"/>
      <c r="W38" s="42"/>
      <c r="X38" s="42"/>
      <c r="Y38" s="316" t="s">
        <v>123</v>
      </c>
      <c r="Z38" s="317"/>
      <c r="AA38" s="317"/>
      <c r="AB38" s="317"/>
      <c r="AC38" s="317"/>
      <c r="AD38" s="318"/>
      <c r="AE38" s="407" t="s">
        <v>210</v>
      </c>
      <c r="AF38" s="407"/>
      <c r="AG38" s="407"/>
      <c r="AH38" s="407"/>
      <c r="AI38" s="407"/>
      <c r="AJ38" s="407"/>
      <c r="AK38" s="407"/>
      <c r="AM38" s="30"/>
      <c r="AN38" s="44" t="s">
        <v>18</v>
      </c>
      <c r="AO38" s="35"/>
      <c r="AP38" s="35"/>
      <c r="AQ38" s="35"/>
      <c r="AR38" s="35"/>
      <c r="AS38" s="35"/>
      <c r="AT38" s="45"/>
      <c r="AU38" s="32"/>
    </row>
    <row r="39" spans="1:47" ht="15" customHeight="1" x14ac:dyDescent="0.35">
      <c r="A39" s="30"/>
      <c r="B39" s="319"/>
      <c r="C39" s="320"/>
      <c r="D39" s="320"/>
      <c r="E39" s="321"/>
      <c r="F39" s="319"/>
      <c r="G39" s="320"/>
      <c r="H39" s="320"/>
      <c r="I39" s="320"/>
      <c r="J39" s="320"/>
      <c r="K39" s="320"/>
      <c r="L39" s="320"/>
      <c r="M39" s="320"/>
      <c r="N39" s="320"/>
      <c r="O39" s="321"/>
      <c r="P39" s="341" t="s">
        <v>13</v>
      </c>
      <c r="Q39" s="342"/>
      <c r="R39" s="343"/>
      <c r="S39" s="41"/>
      <c r="T39" s="43" t="s">
        <v>14</v>
      </c>
      <c r="U39" s="42"/>
      <c r="V39" s="42"/>
      <c r="W39" s="42"/>
      <c r="X39" s="42"/>
      <c r="Y39" s="319"/>
      <c r="Z39" s="320"/>
      <c r="AA39" s="320"/>
      <c r="AB39" s="320"/>
      <c r="AC39" s="320"/>
      <c r="AD39" s="321"/>
      <c r="AE39" s="407"/>
      <c r="AF39" s="407"/>
      <c r="AG39" s="407"/>
      <c r="AH39" s="407"/>
      <c r="AI39" s="407"/>
      <c r="AJ39" s="407"/>
      <c r="AK39" s="407"/>
      <c r="AM39" s="30"/>
      <c r="AN39" s="23" t="s">
        <v>19</v>
      </c>
      <c r="AT39" s="32"/>
      <c r="AU39" s="32"/>
    </row>
    <row r="40" spans="1:47" ht="15" customHeight="1" x14ac:dyDescent="0.35">
      <c r="A40" s="30"/>
      <c r="B40" s="392" t="s">
        <v>114</v>
      </c>
      <c r="C40" s="393"/>
      <c r="D40" s="393"/>
      <c r="E40" s="394"/>
      <c r="F40" s="301"/>
      <c r="G40" s="333"/>
      <c r="H40" s="333"/>
      <c r="I40" s="333"/>
      <c r="J40" s="333"/>
      <c r="K40" s="333"/>
      <c r="L40" s="333"/>
      <c r="M40" s="333"/>
      <c r="N40" s="333"/>
      <c r="O40" s="334"/>
      <c r="P40" s="310"/>
      <c r="Q40" s="311"/>
      <c r="R40" s="312"/>
      <c r="S40" s="310"/>
      <c r="T40" s="323"/>
      <c r="U40" s="323"/>
      <c r="V40" s="323"/>
      <c r="W40" s="323"/>
      <c r="X40" s="324"/>
      <c r="Y40" s="345"/>
      <c r="Z40" s="346"/>
      <c r="AA40" s="346"/>
      <c r="AB40" s="346"/>
      <c r="AC40" s="346"/>
      <c r="AD40" s="347"/>
      <c r="AE40" s="344"/>
      <c r="AF40" s="344"/>
      <c r="AG40" s="344"/>
      <c r="AH40" s="344"/>
      <c r="AI40" s="344"/>
      <c r="AJ40" s="344"/>
      <c r="AK40" s="344"/>
      <c r="AM40" s="30"/>
      <c r="AN40" s="23" t="s">
        <v>20</v>
      </c>
      <c r="AT40" s="32"/>
      <c r="AU40" s="32"/>
    </row>
    <row r="41" spans="1:47" ht="15" customHeight="1" x14ac:dyDescent="0.35">
      <c r="A41" s="30"/>
      <c r="B41" s="395"/>
      <c r="C41" s="396"/>
      <c r="D41" s="396"/>
      <c r="E41" s="397"/>
      <c r="F41" s="335"/>
      <c r="G41" s="336"/>
      <c r="H41" s="336"/>
      <c r="I41" s="336"/>
      <c r="J41" s="336"/>
      <c r="K41" s="336"/>
      <c r="L41" s="336"/>
      <c r="M41" s="336"/>
      <c r="N41" s="336"/>
      <c r="O41" s="337"/>
      <c r="P41" s="313"/>
      <c r="Q41" s="314"/>
      <c r="R41" s="315"/>
      <c r="S41" s="325"/>
      <c r="T41" s="326"/>
      <c r="U41" s="326"/>
      <c r="V41" s="326"/>
      <c r="W41" s="326"/>
      <c r="X41" s="327"/>
      <c r="Y41" s="348"/>
      <c r="Z41" s="349"/>
      <c r="AA41" s="349"/>
      <c r="AB41" s="349"/>
      <c r="AC41" s="349"/>
      <c r="AD41" s="350"/>
      <c r="AE41" s="344"/>
      <c r="AF41" s="344"/>
      <c r="AG41" s="344"/>
      <c r="AH41" s="344"/>
      <c r="AI41" s="344"/>
      <c r="AJ41" s="344"/>
      <c r="AK41" s="344"/>
      <c r="AM41" s="30"/>
      <c r="AN41" s="23" t="s">
        <v>21</v>
      </c>
      <c r="AT41" s="32"/>
      <c r="AU41" s="32"/>
    </row>
    <row r="42" spans="1:47" ht="15" customHeight="1" x14ac:dyDescent="0.35">
      <c r="A42" s="30"/>
      <c r="B42" s="316" t="s">
        <v>15</v>
      </c>
      <c r="C42" s="328"/>
      <c r="D42" s="328"/>
      <c r="E42" s="329"/>
      <c r="F42" s="301"/>
      <c r="G42" s="333"/>
      <c r="H42" s="333"/>
      <c r="I42" s="333"/>
      <c r="J42" s="333"/>
      <c r="K42" s="333"/>
      <c r="L42" s="333"/>
      <c r="M42" s="333"/>
      <c r="N42" s="333"/>
      <c r="O42" s="334"/>
      <c r="P42" s="310"/>
      <c r="Q42" s="311"/>
      <c r="R42" s="312"/>
      <c r="S42" s="310"/>
      <c r="T42" s="323"/>
      <c r="U42" s="323"/>
      <c r="V42" s="323"/>
      <c r="W42" s="323"/>
      <c r="X42" s="324"/>
      <c r="Y42" s="345"/>
      <c r="Z42" s="346"/>
      <c r="AA42" s="346"/>
      <c r="AB42" s="346"/>
      <c r="AC42" s="346"/>
      <c r="AD42" s="347"/>
      <c r="AE42" s="344"/>
      <c r="AF42" s="344"/>
      <c r="AG42" s="344"/>
      <c r="AH42" s="344"/>
      <c r="AI42" s="344"/>
      <c r="AJ42" s="344"/>
      <c r="AK42" s="344"/>
      <c r="AM42" s="30"/>
      <c r="AN42" s="23" t="s">
        <v>22</v>
      </c>
      <c r="AT42" s="32"/>
      <c r="AU42" s="32"/>
    </row>
    <row r="43" spans="1:47" ht="15" customHeight="1" x14ac:dyDescent="0.35">
      <c r="A43" s="30"/>
      <c r="B43" s="330"/>
      <c r="C43" s="331"/>
      <c r="D43" s="331"/>
      <c r="E43" s="332"/>
      <c r="F43" s="335"/>
      <c r="G43" s="336"/>
      <c r="H43" s="336"/>
      <c r="I43" s="336"/>
      <c r="J43" s="336"/>
      <c r="K43" s="336"/>
      <c r="L43" s="336"/>
      <c r="M43" s="336"/>
      <c r="N43" s="336"/>
      <c r="O43" s="337"/>
      <c r="P43" s="313"/>
      <c r="Q43" s="314"/>
      <c r="R43" s="315"/>
      <c r="S43" s="325"/>
      <c r="T43" s="326"/>
      <c r="U43" s="326"/>
      <c r="V43" s="326"/>
      <c r="W43" s="326"/>
      <c r="X43" s="327"/>
      <c r="Y43" s="348"/>
      <c r="Z43" s="349"/>
      <c r="AA43" s="349"/>
      <c r="AB43" s="349"/>
      <c r="AC43" s="349"/>
      <c r="AD43" s="350"/>
      <c r="AE43" s="344"/>
      <c r="AF43" s="344"/>
      <c r="AG43" s="344"/>
      <c r="AH43" s="344"/>
      <c r="AI43" s="344"/>
      <c r="AJ43" s="344"/>
      <c r="AK43" s="344"/>
      <c r="AM43" s="30"/>
      <c r="AN43" s="23" t="s">
        <v>23</v>
      </c>
      <c r="AT43" s="32"/>
      <c r="AU43" s="32"/>
    </row>
    <row r="44" spans="1:47" ht="15" customHeight="1" x14ac:dyDescent="0.35">
      <c r="A44" s="30"/>
      <c r="B44" s="316" t="s">
        <v>115</v>
      </c>
      <c r="C44" s="328"/>
      <c r="D44" s="328"/>
      <c r="E44" s="329"/>
      <c r="F44" s="301"/>
      <c r="G44" s="333"/>
      <c r="H44" s="333"/>
      <c r="I44" s="333"/>
      <c r="J44" s="333"/>
      <c r="K44" s="333"/>
      <c r="L44" s="333"/>
      <c r="M44" s="333"/>
      <c r="N44" s="333"/>
      <c r="O44" s="334"/>
      <c r="P44" s="310"/>
      <c r="Q44" s="311"/>
      <c r="R44" s="312"/>
      <c r="S44" s="310"/>
      <c r="T44" s="323"/>
      <c r="U44" s="323"/>
      <c r="V44" s="323"/>
      <c r="W44" s="323"/>
      <c r="X44" s="324"/>
      <c r="Y44" s="345"/>
      <c r="Z44" s="346"/>
      <c r="AA44" s="346"/>
      <c r="AB44" s="346"/>
      <c r="AC44" s="346"/>
      <c r="AD44" s="347"/>
      <c r="AE44" s="344"/>
      <c r="AF44" s="344"/>
      <c r="AG44" s="344"/>
      <c r="AH44" s="344"/>
      <c r="AI44" s="344"/>
      <c r="AJ44" s="344"/>
      <c r="AK44" s="344"/>
      <c r="AM44" s="30"/>
      <c r="AN44" s="23" t="s">
        <v>24</v>
      </c>
      <c r="AT44" s="32"/>
      <c r="AU44" s="32"/>
    </row>
    <row r="45" spans="1:47" ht="15" customHeight="1" x14ac:dyDescent="0.35">
      <c r="A45" s="30"/>
      <c r="B45" s="330" t="s">
        <v>16</v>
      </c>
      <c r="C45" s="331"/>
      <c r="D45" s="331"/>
      <c r="E45" s="332"/>
      <c r="F45" s="335"/>
      <c r="G45" s="336"/>
      <c r="H45" s="336"/>
      <c r="I45" s="336"/>
      <c r="J45" s="336"/>
      <c r="K45" s="336"/>
      <c r="L45" s="336"/>
      <c r="M45" s="336"/>
      <c r="N45" s="336"/>
      <c r="O45" s="337"/>
      <c r="P45" s="313"/>
      <c r="Q45" s="314"/>
      <c r="R45" s="315"/>
      <c r="S45" s="325"/>
      <c r="T45" s="326"/>
      <c r="U45" s="326"/>
      <c r="V45" s="326"/>
      <c r="W45" s="326"/>
      <c r="X45" s="327"/>
      <c r="Y45" s="348"/>
      <c r="Z45" s="349"/>
      <c r="AA45" s="349"/>
      <c r="AB45" s="349"/>
      <c r="AC45" s="349"/>
      <c r="AD45" s="350"/>
      <c r="AE45" s="344"/>
      <c r="AF45" s="344"/>
      <c r="AG45" s="344"/>
      <c r="AH45" s="344"/>
      <c r="AI45" s="344"/>
      <c r="AJ45" s="344"/>
      <c r="AK45" s="344"/>
      <c r="AM45" s="46"/>
      <c r="AN45" s="47" t="s">
        <v>25</v>
      </c>
      <c r="AO45" s="48"/>
      <c r="AP45" s="48"/>
      <c r="AQ45" s="48"/>
      <c r="AR45" s="48"/>
      <c r="AS45" s="48"/>
      <c r="AT45" s="49"/>
      <c r="AU45" s="32"/>
    </row>
    <row r="46" spans="1:47" ht="6.75" customHeight="1" x14ac:dyDescent="0.35">
      <c r="A46" s="30"/>
      <c r="AU46" s="32"/>
    </row>
    <row r="47" spans="1:47" ht="6.75" customHeight="1" x14ac:dyDescent="0.35">
      <c r="A47" s="30"/>
      <c r="AU47" s="32"/>
    </row>
    <row r="48" spans="1:47" ht="14.25" customHeight="1" x14ac:dyDescent="0.35">
      <c r="A48" s="50" t="s">
        <v>47</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9"/>
    </row>
    <row r="49" spans="1:50" ht="6.75" customHeight="1" x14ac:dyDescent="0.35">
      <c r="A49" s="51"/>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9"/>
    </row>
    <row r="50" spans="1:50" ht="15" customHeight="1" x14ac:dyDescent="0.35">
      <c r="A50" s="404" t="s">
        <v>206</v>
      </c>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6"/>
    </row>
    <row r="51" spans="1:50" ht="9.75" customHeight="1" x14ac:dyDescent="0.35">
      <c r="A51" s="404"/>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6"/>
    </row>
    <row r="52" spans="1:50" ht="15" customHeight="1" x14ac:dyDescent="0.35">
      <c r="A52" s="292" t="s">
        <v>49</v>
      </c>
      <c r="B52" s="293"/>
      <c r="C52" s="293"/>
      <c r="D52" s="293"/>
      <c r="E52" s="293"/>
      <c r="F52" s="293"/>
      <c r="G52" s="294"/>
      <c r="H52" s="260"/>
      <c r="I52" s="261" t="s">
        <v>197</v>
      </c>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259"/>
      <c r="AP52" s="256"/>
      <c r="AQ52" s="256"/>
      <c r="AR52" s="256"/>
      <c r="AS52" s="256"/>
      <c r="AT52" s="256"/>
      <c r="AU52" s="257"/>
    </row>
    <row r="53" spans="1:50" ht="14.15" customHeight="1" x14ac:dyDescent="0.35">
      <c r="A53" s="411" t="s">
        <v>198</v>
      </c>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3"/>
    </row>
    <row r="54" spans="1:50" ht="14.15" customHeight="1" x14ac:dyDescent="0.35">
      <c r="A54" s="262" t="s">
        <v>190</v>
      </c>
      <c r="B54" s="259"/>
      <c r="C54" s="259"/>
      <c r="D54" s="258"/>
      <c r="E54" s="408" t="s">
        <v>191</v>
      </c>
      <c r="F54" s="409"/>
      <c r="G54" s="409"/>
      <c r="H54" s="409"/>
      <c r="I54" s="409"/>
      <c r="J54" s="409"/>
      <c r="K54" s="409"/>
      <c r="L54" s="409"/>
      <c r="M54" s="409"/>
      <c r="N54" s="409"/>
      <c r="O54" s="409"/>
      <c r="P54" s="409"/>
      <c r="Q54" s="409"/>
      <c r="R54" s="409"/>
      <c r="S54" s="409"/>
      <c r="T54" s="409"/>
      <c r="U54" s="409"/>
      <c r="V54" s="409"/>
      <c r="W54" s="409"/>
      <c r="X54" s="409"/>
      <c r="Y54" s="409"/>
      <c r="Z54" s="409"/>
      <c r="AA54" s="409"/>
      <c r="AB54" s="409"/>
      <c r="AC54" s="409"/>
      <c r="AD54" s="409"/>
      <c r="AE54" s="409"/>
      <c r="AF54" s="409"/>
      <c r="AG54" s="409"/>
      <c r="AH54" s="409"/>
      <c r="AI54" s="409"/>
      <c r="AJ54" s="409"/>
      <c r="AK54" s="409"/>
      <c r="AL54" s="409"/>
      <c r="AM54" s="409"/>
      <c r="AN54" s="409"/>
      <c r="AO54" s="409"/>
      <c r="AP54" s="409"/>
      <c r="AQ54" s="409"/>
      <c r="AR54" s="409"/>
      <c r="AS54" s="409"/>
      <c r="AT54" s="409"/>
      <c r="AU54" s="410"/>
    </row>
    <row r="55" spans="1:50" ht="14.15" customHeight="1" x14ac:dyDescent="0.35">
      <c r="A55" s="398" t="s">
        <v>199</v>
      </c>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400"/>
    </row>
    <row r="56" spans="1:50" ht="12" customHeight="1" x14ac:dyDescent="0.35">
      <c r="A56" s="414" t="s">
        <v>192</v>
      </c>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6"/>
    </row>
    <row r="57" spans="1:50" ht="6.75" customHeight="1" x14ac:dyDescent="0.35">
      <c r="A57" s="263"/>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48"/>
      <c r="AU57" s="49"/>
    </row>
    <row r="58" spans="1:50" ht="15" customHeight="1" x14ac:dyDescent="0.35">
      <c r="A58" s="52"/>
      <c r="B58" s="42"/>
      <c r="C58" s="42"/>
      <c r="D58" s="42"/>
      <c r="E58" s="42"/>
      <c r="F58" s="42"/>
      <c r="G58" s="42"/>
      <c r="H58" s="42"/>
      <c r="I58" s="42" t="s">
        <v>28</v>
      </c>
      <c r="J58" s="42"/>
      <c r="K58" s="42"/>
      <c r="L58" s="42"/>
      <c r="M58" s="42"/>
      <c r="N58" s="42"/>
      <c r="O58" s="42"/>
      <c r="P58" s="42"/>
      <c r="Q58" s="42"/>
      <c r="R58" s="42"/>
      <c r="S58" s="42"/>
      <c r="T58" s="42"/>
      <c r="U58" s="53"/>
      <c r="V58" s="53"/>
      <c r="W58" s="53"/>
      <c r="X58" s="42"/>
      <c r="Y58" s="42"/>
      <c r="Z58" s="42"/>
      <c r="AA58" s="53"/>
      <c r="AB58" s="53"/>
      <c r="AC58" s="42"/>
      <c r="AD58" s="42"/>
      <c r="AE58" s="42"/>
      <c r="AF58" s="42"/>
      <c r="AG58" s="53"/>
      <c r="AH58" s="53"/>
      <c r="AI58" s="53"/>
      <c r="AJ58" s="42"/>
      <c r="AK58" s="42"/>
      <c r="AL58" s="42"/>
      <c r="AM58" s="42"/>
      <c r="AN58" s="42"/>
      <c r="AO58" s="42"/>
      <c r="AP58" s="42"/>
      <c r="AQ58" s="42"/>
      <c r="AR58" s="42"/>
      <c r="AS58" s="42"/>
      <c r="AT58" s="42"/>
      <c r="AU58" s="54"/>
      <c r="AV58" s="55"/>
    </row>
    <row r="59" spans="1:50" ht="15" customHeight="1" x14ac:dyDescent="0.35">
      <c r="A59" s="368" t="s">
        <v>31</v>
      </c>
      <c r="B59" s="369"/>
      <c r="C59" s="369"/>
      <c r="D59" s="369"/>
      <c r="E59" s="369"/>
      <c r="F59" s="369"/>
      <c r="G59" s="369"/>
      <c r="H59" s="369"/>
      <c r="I59" s="370"/>
      <c r="J59" s="56"/>
      <c r="K59" s="369" t="s">
        <v>193</v>
      </c>
      <c r="L59" s="369"/>
      <c r="M59" s="369"/>
      <c r="N59" s="369"/>
      <c r="O59" s="369"/>
      <c r="P59" s="369"/>
      <c r="Q59" s="369"/>
      <c r="R59" s="369"/>
      <c r="S59" s="369"/>
      <c r="T59" s="369"/>
      <c r="U59" s="369"/>
      <c r="V59" s="369"/>
      <c r="W59" s="370"/>
      <c r="X59" s="368" t="s">
        <v>30</v>
      </c>
      <c r="Y59" s="369"/>
      <c r="Z59" s="369"/>
      <c r="AA59" s="369"/>
      <c r="AB59" s="369"/>
      <c r="AC59" s="370"/>
      <c r="AD59" s="368" t="s">
        <v>50</v>
      </c>
      <c r="AE59" s="369"/>
      <c r="AF59" s="369"/>
      <c r="AG59" s="369"/>
      <c r="AH59" s="369"/>
      <c r="AI59" s="369"/>
      <c r="AJ59" s="369"/>
      <c r="AK59" s="370"/>
      <c r="AL59" s="368" t="s">
        <v>35</v>
      </c>
      <c r="AM59" s="369"/>
      <c r="AN59" s="369"/>
      <c r="AO59" s="369"/>
      <c r="AP59" s="369"/>
      <c r="AQ59" s="370"/>
      <c r="AR59" s="368" t="s">
        <v>51</v>
      </c>
      <c r="AS59" s="369"/>
      <c r="AT59" s="369"/>
      <c r="AU59" s="370"/>
    </row>
    <row r="60" spans="1:50" ht="14.15" customHeight="1" x14ac:dyDescent="0.35">
      <c r="A60" s="310"/>
      <c r="B60" s="311"/>
      <c r="C60" s="311"/>
      <c r="D60" s="311"/>
      <c r="E60" s="311"/>
      <c r="F60" s="311"/>
      <c r="G60" s="311"/>
      <c r="H60" s="311"/>
      <c r="I60" s="312"/>
      <c r="J60" s="310"/>
      <c r="K60" s="311"/>
      <c r="L60" s="311"/>
      <c r="M60" s="311"/>
      <c r="N60" s="311"/>
      <c r="O60" s="311"/>
      <c r="P60" s="311"/>
      <c r="Q60" s="311"/>
      <c r="R60" s="311"/>
      <c r="S60" s="311"/>
      <c r="T60" s="311"/>
      <c r="U60" s="311"/>
      <c r="V60" s="311"/>
      <c r="W60" s="312"/>
      <c r="X60" s="310"/>
      <c r="Y60" s="311"/>
      <c r="Z60" s="311"/>
      <c r="AA60" s="311"/>
      <c r="AB60" s="311"/>
      <c r="AC60" s="312"/>
      <c r="AD60" s="310"/>
      <c r="AE60" s="311"/>
      <c r="AF60" s="311"/>
      <c r="AG60" s="311"/>
      <c r="AH60" s="311"/>
      <c r="AI60" s="311"/>
      <c r="AJ60" s="311"/>
      <c r="AK60" s="312"/>
      <c r="AL60" s="378"/>
      <c r="AM60" s="379"/>
      <c r="AN60" s="379"/>
      <c r="AO60" s="379"/>
      <c r="AP60" s="379"/>
      <c r="AQ60" s="380"/>
      <c r="AR60" s="310"/>
      <c r="AS60" s="311"/>
      <c r="AT60" s="311"/>
      <c r="AU60" s="312"/>
    </row>
    <row r="61" spans="1:50" ht="14.15" customHeight="1" x14ac:dyDescent="0.35">
      <c r="A61" s="365"/>
      <c r="B61" s="366"/>
      <c r="C61" s="366"/>
      <c r="D61" s="366"/>
      <c r="E61" s="366"/>
      <c r="F61" s="366"/>
      <c r="G61" s="366"/>
      <c r="H61" s="366"/>
      <c r="I61" s="367"/>
      <c r="J61" s="365"/>
      <c r="K61" s="366"/>
      <c r="L61" s="366"/>
      <c r="M61" s="366"/>
      <c r="N61" s="366"/>
      <c r="O61" s="366"/>
      <c r="P61" s="366"/>
      <c r="Q61" s="366"/>
      <c r="R61" s="366"/>
      <c r="S61" s="366"/>
      <c r="T61" s="366"/>
      <c r="U61" s="366"/>
      <c r="V61" s="366"/>
      <c r="W61" s="367"/>
      <c r="X61" s="365"/>
      <c r="Y61" s="366"/>
      <c r="Z61" s="366"/>
      <c r="AA61" s="366"/>
      <c r="AB61" s="366"/>
      <c r="AC61" s="367"/>
      <c r="AD61" s="365"/>
      <c r="AE61" s="366"/>
      <c r="AF61" s="366"/>
      <c r="AG61" s="366"/>
      <c r="AH61" s="366"/>
      <c r="AI61" s="366"/>
      <c r="AJ61" s="366"/>
      <c r="AK61" s="367"/>
      <c r="AL61" s="381"/>
      <c r="AM61" s="382"/>
      <c r="AN61" s="382"/>
      <c r="AO61" s="382"/>
      <c r="AP61" s="382"/>
      <c r="AQ61" s="383"/>
      <c r="AR61" s="365"/>
      <c r="AS61" s="366"/>
      <c r="AT61" s="366"/>
      <c r="AU61" s="367"/>
    </row>
    <row r="62" spans="1:50" ht="14.15" customHeight="1" x14ac:dyDescent="0.35">
      <c r="A62" s="313"/>
      <c r="B62" s="314"/>
      <c r="C62" s="314"/>
      <c r="D62" s="314"/>
      <c r="E62" s="314"/>
      <c r="F62" s="314"/>
      <c r="G62" s="314"/>
      <c r="H62" s="314"/>
      <c r="I62" s="315"/>
      <c r="J62" s="313"/>
      <c r="K62" s="314"/>
      <c r="L62" s="314"/>
      <c r="M62" s="314"/>
      <c r="N62" s="314"/>
      <c r="O62" s="314"/>
      <c r="P62" s="314"/>
      <c r="Q62" s="314"/>
      <c r="R62" s="314"/>
      <c r="S62" s="314"/>
      <c r="T62" s="314"/>
      <c r="U62" s="314"/>
      <c r="V62" s="314"/>
      <c r="W62" s="315"/>
      <c r="X62" s="313"/>
      <c r="Y62" s="314"/>
      <c r="Z62" s="314"/>
      <c r="AA62" s="314"/>
      <c r="AB62" s="314"/>
      <c r="AC62" s="315"/>
      <c r="AD62" s="313"/>
      <c r="AE62" s="314"/>
      <c r="AF62" s="314"/>
      <c r="AG62" s="314"/>
      <c r="AH62" s="314"/>
      <c r="AI62" s="314"/>
      <c r="AJ62" s="314"/>
      <c r="AK62" s="315"/>
      <c r="AL62" s="384"/>
      <c r="AM62" s="385"/>
      <c r="AN62" s="385"/>
      <c r="AO62" s="385"/>
      <c r="AP62" s="385"/>
      <c r="AQ62" s="386"/>
      <c r="AR62" s="313"/>
      <c r="AS62" s="314"/>
      <c r="AT62" s="314"/>
      <c r="AU62" s="315"/>
      <c r="AX62" s="87"/>
    </row>
    <row r="63" spans="1:50" ht="15" customHeight="1" x14ac:dyDescent="0.35">
      <c r="A63" s="377" t="s">
        <v>32</v>
      </c>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377"/>
      <c r="AL63" s="377"/>
      <c r="AM63" s="377"/>
      <c r="AN63" s="377"/>
      <c r="AO63" s="377"/>
      <c r="AP63" s="377"/>
      <c r="AQ63" s="377"/>
      <c r="AR63" s="377"/>
      <c r="AS63" s="377"/>
      <c r="AT63" s="377"/>
      <c r="AU63" s="377"/>
    </row>
    <row r="64" spans="1:50" ht="15" customHeight="1" x14ac:dyDescent="0.35">
      <c r="B64" s="17"/>
    </row>
    <row r="65" spans="1:53" ht="15" customHeight="1" x14ac:dyDescent="0.35">
      <c r="B65" s="17"/>
    </row>
    <row r="66" spans="1:53" ht="6.75" customHeight="1" x14ac:dyDescent="0.35"/>
    <row r="67" spans="1:53" ht="3.75" customHeight="1" thickBot="1" x14ac:dyDescent="0.4">
      <c r="A67" s="57"/>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9"/>
    </row>
    <row r="68" spans="1:53" ht="15.75" customHeight="1" thickBot="1" x14ac:dyDescent="0.4">
      <c r="A68" s="60" t="s">
        <v>33</v>
      </c>
      <c r="B68" s="61"/>
      <c r="C68" s="61"/>
      <c r="D68" s="62"/>
      <c r="E68" s="63"/>
      <c r="F68" s="63"/>
      <c r="G68" s="64">
        <v>1</v>
      </c>
      <c r="H68" s="65"/>
      <c r="I68" s="64"/>
      <c r="J68" s="64"/>
      <c r="K68" s="64">
        <v>2</v>
      </c>
      <c r="L68" s="65"/>
      <c r="M68" s="64"/>
      <c r="N68" s="64"/>
      <c r="O68" s="64"/>
      <c r="P68" s="64">
        <v>3</v>
      </c>
      <c r="Q68" s="65"/>
      <c r="R68" s="64"/>
      <c r="S68" s="64"/>
      <c r="T68" s="64"/>
      <c r="U68" s="64">
        <v>4</v>
      </c>
      <c r="V68" s="67"/>
      <c r="W68" s="68"/>
      <c r="X68" s="68"/>
      <c r="Y68" s="68"/>
      <c r="Z68" s="64">
        <v>5</v>
      </c>
      <c r="AA68" s="65"/>
      <c r="AB68" s="64"/>
      <c r="AC68" s="64"/>
      <c r="AD68" s="64"/>
      <c r="AE68" s="64">
        <v>6</v>
      </c>
      <c r="AF68" s="65"/>
      <c r="AG68" s="64"/>
      <c r="AH68" s="64"/>
      <c r="AI68" s="64"/>
      <c r="AJ68" s="69">
        <v>7</v>
      </c>
      <c r="AK68" s="65"/>
      <c r="AL68" s="64"/>
      <c r="AM68" s="64"/>
      <c r="AN68" s="64"/>
      <c r="AO68" s="69">
        <v>8</v>
      </c>
      <c r="AP68" s="65"/>
      <c r="AQ68" s="64"/>
      <c r="AR68" s="63"/>
      <c r="AS68" s="63"/>
      <c r="AT68" s="63"/>
      <c r="AU68" s="70"/>
    </row>
    <row r="69" spans="1:53" ht="7.5" customHeight="1" x14ac:dyDescent="0.35">
      <c r="A69" s="71"/>
      <c r="C69" s="72"/>
      <c r="D69" s="73"/>
      <c r="AU69" s="74"/>
    </row>
    <row r="70" spans="1:53" ht="11.25" customHeight="1" thickBot="1" x14ac:dyDescent="0.4">
      <c r="A70" s="75" t="s">
        <v>44</v>
      </c>
      <c r="B70" s="76"/>
      <c r="C70" s="76"/>
      <c r="D70" s="77"/>
      <c r="F70" s="78"/>
      <c r="G70" s="18" t="s">
        <v>31</v>
      </c>
      <c r="AU70" s="74"/>
    </row>
    <row r="71" spans="1:53" ht="4.5" customHeight="1" x14ac:dyDescent="0.35">
      <c r="A71" s="71"/>
      <c r="D71" s="77"/>
      <c r="AD71" s="371"/>
      <c r="AE71" s="372"/>
      <c r="AF71" s="364"/>
      <c r="AG71" s="275"/>
      <c r="AU71" s="74"/>
    </row>
    <row r="72" spans="1:53" ht="11.25" customHeight="1" x14ac:dyDescent="0.35">
      <c r="A72" s="71"/>
      <c r="D72" s="77"/>
      <c r="F72" s="78"/>
      <c r="G72" s="18" t="s">
        <v>29</v>
      </c>
      <c r="AD72" s="373"/>
      <c r="AE72" s="374"/>
      <c r="AF72" s="364"/>
      <c r="AG72" s="275"/>
      <c r="AU72" s="74"/>
      <c r="BA72" s="55"/>
    </row>
    <row r="73" spans="1:53" ht="4.5" customHeight="1" thickBot="1" x14ac:dyDescent="0.4">
      <c r="A73" s="71"/>
      <c r="D73" s="77"/>
      <c r="AD73" s="375"/>
      <c r="AE73" s="376"/>
      <c r="AF73" s="364"/>
      <c r="AG73" s="275"/>
      <c r="AU73" s="74"/>
    </row>
    <row r="74" spans="1:53" ht="12" customHeight="1" x14ac:dyDescent="0.35">
      <c r="A74" s="71"/>
      <c r="D74" s="77"/>
      <c r="F74" s="78"/>
      <c r="G74" s="18" t="s">
        <v>34</v>
      </c>
      <c r="AU74" s="74"/>
    </row>
    <row r="75" spans="1:53" ht="3.75" customHeight="1" x14ac:dyDescent="0.35">
      <c r="A75" s="79"/>
      <c r="B75" s="80"/>
      <c r="C75" s="80"/>
      <c r="D75" s="81"/>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2"/>
    </row>
    <row r="76" spans="1:53" ht="9.75" customHeight="1" x14ac:dyDescent="0.35">
      <c r="A76" s="83"/>
      <c r="T76" s="84"/>
    </row>
  </sheetData>
  <sheetProtection algorithmName="SHA-512" hashValue="Yxh7SYFY1JSBRdmVI6+lMFT36hjL/mfcESITZqAQ9+eacyYfysR9AFV2SV5vkRo3Oa/U8hzcpWWyTjOjb5rFWw==" saltValue="74a+8CtqnvVC3w2zP9BcSw==" spinCount="100000" sheet="1" selectLockedCells="1"/>
  <mergeCells count="67">
    <mergeCell ref="AD60:AK62"/>
    <mergeCell ref="AD59:AK59"/>
    <mergeCell ref="AC11:AT13"/>
    <mergeCell ref="Y40:AD41"/>
    <mergeCell ref="B28:AI28"/>
    <mergeCell ref="S40:X41"/>
    <mergeCell ref="B40:E41"/>
    <mergeCell ref="F40:O41"/>
    <mergeCell ref="K59:W59"/>
    <mergeCell ref="A55:AU55"/>
    <mergeCell ref="AC35:AI35"/>
    <mergeCell ref="A50:AU51"/>
    <mergeCell ref="AE38:AK39"/>
    <mergeCell ref="E54:AU54"/>
    <mergeCell ref="A53:AU53"/>
    <mergeCell ref="A56:AU56"/>
    <mergeCell ref="AL3:AU3"/>
    <mergeCell ref="Y44:AD45"/>
    <mergeCell ref="A4:L7"/>
    <mergeCell ref="W35:AA35"/>
    <mergeCell ref="AF71:AG73"/>
    <mergeCell ref="A60:I62"/>
    <mergeCell ref="J60:W62"/>
    <mergeCell ref="X60:AC62"/>
    <mergeCell ref="A59:I59"/>
    <mergeCell ref="AD71:AE73"/>
    <mergeCell ref="A63:AU63"/>
    <mergeCell ref="X59:AC59"/>
    <mergeCell ref="AL59:AQ59"/>
    <mergeCell ref="AR59:AU59"/>
    <mergeCell ref="AL60:AQ62"/>
    <mergeCell ref="AR60:AU62"/>
    <mergeCell ref="S5:AB5"/>
    <mergeCell ref="S4:AB4"/>
    <mergeCell ref="S6:AB6"/>
    <mergeCell ref="F44:O45"/>
    <mergeCell ref="P44:R45"/>
    <mergeCell ref="S42:X43"/>
    <mergeCell ref="A16:Z16"/>
    <mergeCell ref="B44:E45"/>
    <mergeCell ref="A12:Z12"/>
    <mergeCell ref="A13:Z13"/>
    <mergeCell ref="A14:Z14"/>
    <mergeCell ref="A15:Z15"/>
    <mergeCell ref="A1:AU1"/>
    <mergeCell ref="F38:O39"/>
    <mergeCell ref="B38:E39"/>
    <mergeCell ref="S44:X45"/>
    <mergeCell ref="B42:E43"/>
    <mergeCell ref="F42:O43"/>
    <mergeCell ref="P42:R43"/>
    <mergeCell ref="A17:Z17"/>
    <mergeCell ref="P39:R39"/>
    <mergeCell ref="AE40:AK41"/>
    <mergeCell ref="AE42:AK43"/>
    <mergeCell ref="AE44:AK45"/>
    <mergeCell ref="Y42:AD43"/>
    <mergeCell ref="S3:AB3"/>
    <mergeCell ref="A9:Z9"/>
    <mergeCell ref="A10:Z11"/>
    <mergeCell ref="A52:G52"/>
    <mergeCell ref="AJ9:AP9"/>
    <mergeCell ref="AS28:AT28"/>
    <mergeCell ref="AM31:AT31"/>
    <mergeCell ref="B31:AI33"/>
    <mergeCell ref="P40:R41"/>
    <mergeCell ref="Y38:AD39"/>
  </mergeCells>
  <dataValidations xWindow="539" yWindow="813" count="5">
    <dataValidation type="list" allowBlank="1" showInputMessage="1" showErrorMessage="1" error="Please fill in the correct code. You may refer to the list of code for identification type on the right." sqref="P40:R45" xr:uid="{00000000-0002-0000-0100-000000000000}">
      <formula1>"01,02,03,04,11,12,20"</formula1>
    </dataValidation>
    <dataValidation allowBlank="1" showInputMessage="1" showErrorMessage="1" prompt="Please enter date in dd/mm/yyyy format." sqref="Y40:AD45 AL60:AQ62" xr:uid="{00000000-0002-0000-0100-000001000000}"/>
    <dataValidation type="list" allowBlank="1" showDropDown="1" showInputMessage="1" showErrorMessage="1" error="Please enter an &quot;X&quot; where applicable." sqref="H52" xr:uid="{00000000-0002-0000-0100-000002000000}">
      <formula1>"X,x"</formula1>
    </dataValidation>
    <dataValidation type="whole" allowBlank="1" showInputMessage="1" showErrorMessage="1" error="Please key in the correct accounting month end range between 01 to 12." sqref="AS28:AT28" xr:uid="{00000000-0002-0000-0100-000003000000}">
      <formula1>1</formula1>
      <formula2>12</formula2>
    </dataValidation>
    <dataValidation type="whole" allowBlank="1" showInputMessage="1" showErrorMessage="1" error="Please enter the correct Singapore six-digit postal code." sqref="AC35:AI35" xr:uid="{00000000-0002-0000-0100-000004000000}">
      <formula1>10000</formula1>
      <formula2>999999</formula2>
    </dataValidation>
  </dataValidations>
  <pageMargins left="0.15748031496062992" right="0.15748031496062992" top="0.19685039370078741" bottom="0.15748031496062992" header="0.15748031496062992" footer="0.15748031496062992"/>
  <headerFooter>
    <oddFooter>&amp;L&amp;"Arial,Regular"&amp;8IRIN 230/2021&amp;C&amp;"Arial,Regular"&amp;8Page 1</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D68"/>
  <sheetViews>
    <sheetView showGridLines="0" showRowColHeaders="0" zoomScaleNormal="100" workbookViewId="0">
      <selection activeCell="N22" sqref="N22:T23"/>
    </sheetView>
  </sheetViews>
  <sheetFormatPr defaultRowHeight="14.5" x14ac:dyDescent="0.35"/>
  <cols>
    <col min="1" max="1" width="3.26953125" customWidth="1"/>
    <col min="2" max="2" width="2.81640625" customWidth="1"/>
    <col min="3" max="3" width="8.7265625" customWidth="1"/>
    <col min="4" max="4" width="3.1796875" customWidth="1"/>
    <col min="5" max="5" width="3.54296875" customWidth="1"/>
    <col min="6" max="6" width="2.7265625" customWidth="1"/>
    <col min="7" max="7" width="3" customWidth="1"/>
    <col min="8" max="8" width="2.7265625" customWidth="1"/>
    <col min="9" max="9" width="3.7265625" customWidth="1"/>
    <col min="10" max="10" width="2.7265625" customWidth="1"/>
    <col min="11" max="11" width="1.54296875" customWidth="1"/>
    <col min="12" max="12" width="6.26953125" hidden="1" customWidth="1"/>
    <col min="13" max="13" width="3.81640625" customWidth="1"/>
    <col min="14" max="14" width="2.81640625" customWidth="1"/>
    <col min="15" max="15" width="3" customWidth="1"/>
    <col min="16" max="16" width="4.26953125" customWidth="1"/>
    <col min="17" max="17" width="2.7265625" customWidth="1"/>
    <col min="18" max="18" width="1.1796875" customWidth="1"/>
    <col min="19" max="19" width="3.54296875" customWidth="1"/>
    <col min="20" max="20" width="3.7265625" customWidth="1"/>
    <col min="21" max="21" width="3.1796875" customWidth="1"/>
    <col min="22" max="22" width="3.453125" customWidth="1"/>
    <col min="23" max="23" width="3.1796875" customWidth="1"/>
    <col min="24" max="24" width="3.81640625" customWidth="1"/>
    <col min="25" max="25" width="2" customWidth="1"/>
    <col min="26" max="26" width="1.26953125" customWidth="1"/>
    <col min="27" max="27" width="2.7265625" customWidth="1"/>
    <col min="28" max="28" width="1.26953125" customWidth="1"/>
    <col min="29" max="29" width="2.7265625" customWidth="1"/>
    <col min="30" max="30" width="3" customWidth="1"/>
    <col min="31" max="32" width="2.1796875" customWidth="1"/>
    <col min="33" max="33" width="2.81640625" customWidth="1"/>
    <col min="34" max="34" width="3" customWidth="1"/>
    <col min="35" max="35" width="4.1796875" customWidth="1"/>
    <col min="36" max="36" width="4" customWidth="1"/>
    <col min="37" max="37" width="3.26953125" customWidth="1"/>
    <col min="38" max="38" width="2.54296875" customWidth="1"/>
    <col min="39" max="39" width="1.26953125" customWidth="1"/>
    <col min="40" max="40" width="4" customWidth="1"/>
    <col min="41" max="41" width="1.26953125" customWidth="1"/>
    <col min="42" max="42" width="6.7265625" customWidth="1"/>
  </cols>
  <sheetData>
    <row r="1" spans="1:56" ht="12.75" customHeight="1" x14ac:dyDescent="0.35">
      <c r="A1" s="436" t="s">
        <v>42</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row>
    <row r="2" spans="1:56" ht="7.5" customHeight="1" x14ac:dyDescent="0.35">
      <c r="P2" s="85"/>
    </row>
    <row r="3" spans="1:56" ht="21.5" x14ac:dyDescent="0.35">
      <c r="A3" s="86" t="s">
        <v>194</v>
      </c>
      <c r="B3" s="86"/>
      <c r="C3" s="6"/>
      <c r="AA3" s="87"/>
      <c r="AB3" s="87"/>
      <c r="AC3" s="87"/>
    </row>
    <row r="4" spans="1:56" ht="27" customHeight="1" x14ac:dyDescent="0.35">
      <c r="A4" s="434" t="s">
        <v>36</v>
      </c>
      <c r="B4" s="435"/>
      <c r="C4" s="435"/>
      <c r="D4" s="435"/>
      <c r="E4" s="435"/>
      <c r="F4" s="435"/>
      <c r="G4" s="435"/>
      <c r="H4" s="435"/>
      <c r="I4" s="435"/>
      <c r="J4" s="435"/>
      <c r="K4" s="435"/>
      <c r="L4" s="435"/>
      <c r="M4" s="435"/>
      <c r="N4" s="435"/>
      <c r="O4" s="88"/>
      <c r="P4" s="89"/>
      <c r="Q4" s="89"/>
      <c r="R4" s="437" t="s">
        <v>97</v>
      </c>
      <c r="S4" s="437"/>
      <c r="T4" s="437"/>
      <c r="U4" s="437"/>
      <c r="V4" s="437"/>
      <c r="W4" s="437"/>
      <c r="X4" s="437"/>
      <c r="Y4" s="437"/>
      <c r="Z4" s="437"/>
      <c r="AA4" s="437"/>
      <c r="AB4" s="437"/>
      <c r="AC4" s="437"/>
      <c r="AD4" s="437"/>
      <c r="AE4" s="437"/>
      <c r="AF4" s="437"/>
      <c r="AG4" s="437"/>
      <c r="AH4" s="437"/>
      <c r="AI4" s="437"/>
      <c r="AJ4" s="437"/>
      <c r="AK4" s="437"/>
      <c r="AL4" s="437"/>
      <c r="AM4" s="437"/>
      <c r="AN4" s="437"/>
      <c r="AO4" s="438"/>
    </row>
    <row r="5" spans="1:56" ht="8.25" customHeight="1" x14ac:dyDescent="0.35">
      <c r="A5" s="90"/>
      <c r="B5" s="91"/>
      <c r="C5" s="92"/>
      <c r="D5" s="92"/>
      <c r="E5" s="92"/>
      <c r="F5" s="92"/>
      <c r="G5" s="92"/>
      <c r="H5" s="92"/>
      <c r="I5" s="92"/>
      <c r="J5" s="92"/>
      <c r="K5" s="92"/>
      <c r="L5" s="92"/>
      <c r="M5" s="92"/>
      <c r="N5" s="92"/>
      <c r="O5" s="93"/>
      <c r="P5" s="94"/>
      <c r="Q5" s="94"/>
      <c r="R5" s="95"/>
      <c r="S5" s="95"/>
      <c r="T5" s="95"/>
      <c r="U5" s="95"/>
      <c r="V5" s="95"/>
      <c r="W5" s="95"/>
      <c r="X5" s="95"/>
      <c r="Y5" s="95"/>
      <c r="Z5" s="95"/>
      <c r="AA5" s="95"/>
      <c r="AB5" s="95"/>
      <c r="AC5" s="95"/>
      <c r="AD5" s="95"/>
      <c r="AE5" s="95"/>
      <c r="AF5" s="95"/>
      <c r="AG5" s="95"/>
      <c r="AH5" s="95"/>
      <c r="AI5" s="95"/>
      <c r="AJ5" s="95"/>
      <c r="AK5" s="95"/>
      <c r="AL5" s="95"/>
      <c r="AM5" s="95"/>
      <c r="AN5" s="95"/>
      <c r="AO5" s="96"/>
    </row>
    <row r="6" spans="1:56" s="97" customFormat="1" ht="15" customHeight="1" x14ac:dyDescent="0.35">
      <c r="A6" s="222" t="s">
        <v>146</v>
      </c>
      <c r="B6" s="442" t="s">
        <v>142</v>
      </c>
      <c r="C6" s="442"/>
      <c r="D6" s="442"/>
      <c r="E6" s="442"/>
      <c r="F6" s="442"/>
      <c r="G6" s="442"/>
      <c r="H6" s="442"/>
      <c r="I6" s="442"/>
      <c r="J6" s="442"/>
      <c r="K6" s="442"/>
      <c r="L6" s="442"/>
      <c r="M6" s="442"/>
      <c r="AO6" s="98"/>
    </row>
    <row r="7" spans="1:56" s="97" customFormat="1" ht="10" customHeight="1" x14ac:dyDescent="0.3">
      <c r="A7" s="99"/>
      <c r="B7" s="433" t="s">
        <v>152</v>
      </c>
      <c r="C7" s="433"/>
      <c r="D7" s="433"/>
      <c r="E7" s="433"/>
      <c r="F7" s="433"/>
      <c r="G7" s="433"/>
      <c r="H7" s="433"/>
      <c r="I7" s="433"/>
      <c r="J7" s="433"/>
      <c r="K7" s="433"/>
      <c r="L7" s="433"/>
      <c r="M7" s="433"/>
      <c r="N7" s="433"/>
      <c r="O7" s="433"/>
      <c r="P7" s="433"/>
      <c r="Q7" s="433"/>
      <c r="R7" s="433"/>
      <c r="X7" s="440" t="s">
        <v>121</v>
      </c>
      <c r="Y7" s="440"/>
      <c r="Z7" s="440"/>
      <c r="AA7" s="440"/>
      <c r="AB7" s="100"/>
      <c r="AC7" s="443"/>
      <c r="AD7" s="441" t="s">
        <v>37</v>
      </c>
      <c r="AE7" s="427"/>
      <c r="AF7" s="428"/>
      <c r="AG7" s="428"/>
      <c r="AH7" s="428"/>
      <c r="AI7" s="428"/>
      <c r="AJ7" s="428"/>
      <c r="AK7" s="428"/>
      <c r="AL7" s="429"/>
      <c r="AN7" s="425">
        <v>1</v>
      </c>
      <c r="AO7" s="98"/>
    </row>
    <row r="8" spans="1:56" ht="15" customHeight="1" x14ac:dyDescent="0.35">
      <c r="A8" s="30"/>
      <c r="B8" s="433"/>
      <c r="C8" s="433"/>
      <c r="D8" s="433"/>
      <c r="E8" s="433"/>
      <c r="F8" s="433"/>
      <c r="G8" s="433"/>
      <c r="H8" s="433"/>
      <c r="I8" s="433"/>
      <c r="J8" s="433"/>
      <c r="K8" s="433"/>
      <c r="L8" s="433"/>
      <c r="M8" s="433"/>
      <c r="N8" s="433"/>
      <c r="O8" s="433"/>
      <c r="P8" s="433"/>
      <c r="Q8" s="433"/>
      <c r="R8" s="433"/>
      <c r="T8" s="18"/>
      <c r="U8" s="18"/>
      <c r="V8" s="18"/>
      <c r="W8" s="18"/>
      <c r="X8" s="440"/>
      <c r="Y8" s="440"/>
      <c r="Z8" s="440"/>
      <c r="AA8" s="440"/>
      <c r="AB8" s="100"/>
      <c r="AC8" s="444"/>
      <c r="AD8" s="441"/>
      <c r="AE8" s="430"/>
      <c r="AF8" s="431"/>
      <c r="AG8" s="431"/>
      <c r="AH8" s="431"/>
      <c r="AI8" s="431"/>
      <c r="AJ8" s="431"/>
      <c r="AK8" s="431"/>
      <c r="AL8" s="432"/>
      <c r="AN8" s="425"/>
      <c r="AO8" s="32"/>
    </row>
    <row r="9" spans="1:56" ht="8.25" customHeight="1" x14ac:dyDescent="0.35">
      <c r="A9" s="101"/>
      <c r="B9" s="2"/>
      <c r="AA9" s="102"/>
      <c r="AB9" s="102"/>
      <c r="AN9" s="251"/>
      <c r="AO9" s="32"/>
    </row>
    <row r="10" spans="1:56" ht="15" customHeight="1" x14ac:dyDescent="0.35">
      <c r="A10" s="445" t="s">
        <v>144</v>
      </c>
      <c r="B10" s="442" t="s">
        <v>143</v>
      </c>
      <c r="C10" s="442"/>
      <c r="D10" s="442"/>
      <c r="E10" s="442"/>
      <c r="F10" s="442"/>
      <c r="G10" s="442"/>
      <c r="H10" s="442"/>
      <c r="I10" s="442"/>
      <c r="J10" s="442"/>
      <c r="K10" s="442"/>
      <c r="L10" s="442"/>
      <c r="AA10" s="102"/>
      <c r="AB10" s="102"/>
      <c r="AD10" s="424" t="s">
        <v>37</v>
      </c>
      <c r="AE10" s="427"/>
      <c r="AF10" s="428"/>
      <c r="AG10" s="428"/>
      <c r="AH10" s="428"/>
      <c r="AI10" s="428"/>
      <c r="AJ10" s="428"/>
      <c r="AK10" s="428"/>
      <c r="AL10" s="429"/>
      <c r="AN10" s="425">
        <v>2</v>
      </c>
      <c r="AO10" s="32"/>
    </row>
    <row r="11" spans="1:56" s="13" customFormat="1" ht="10" customHeight="1" x14ac:dyDescent="0.35">
      <c r="A11" s="445"/>
      <c r="B11" s="442"/>
      <c r="C11" s="442"/>
      <c r="D11" s="442"/>
      <c r="E11" s="442"/>
      <c r="F11" s="442"/>
      <c r="G11" s="442"/>
      <c r="H11" s="442"/>
      <c r="I11" s="442"/>
      <c r="J11" s="442"/>
      <c r="K11" s="442"/>
      <c r="L11" s="442"/>
      <c r="AD11" s="424" t="s">
        <v>37</v>
      </c>
      <c r="AE11" s="430"/>
      <c r="AF11" s="431"/>
      <c r="AG11" s="431"/>
      <c r="AH11" s="431"/>
      <c r="AI11" s="431"/>
      <c r="AJ11" s="431"/>
      <c r="AK11" s="431"/>
      <c r="AL11" s="432"/>
      <c r="AN11" s="439">
        <v>2</v>
      </c>
      <c r="AO11" s="33"/>
      <c r="AR11"/>
      <c r="AS11"/>
      <c r="AT11"/>
      <c r="AU11"/>
      <c r="AV11"/>
      <c r="AW11"/>
      <c r="AX11"/>
      <c r="AY11"/>
      <c r="AZ11"/>
      <c r="BA11"/>
      <c r="BB11"/>
      <c r="BC11"/>
      <c r="BD11"/>
    </row>
    <row r="12" spans="1:56" ht="8.25" customHeight="1" x14ac:dyDescent="0.35">
      <c r="A12" s="101"/>
      <c r="B12" s="2"/>
      <c r="AA12" s="102"/>
      <c r="AB12" s="102"/>
      <c r="AO12" s="32"/>
    </row>
    <row r="13" spans="1:56" s="13" customFormat="1" ht="15" customHeight="1" x14ac:dyDescent="0.3">
      <c r="A13" s="445" t="s">
        <v>145</v>
      </c>
      <c r="B13" s="442" t="s">
        <v>149</v>
      </c>
      <c r="C13" s="442"/>
      <c r="D13" s="442"/>
      <c r="E13" s="442"/>
      <c r="F13" s="442"/>
      <c r="G13" s="442"/>
      <c r="H13" s="442"/>
      <c r="I13" s="442"/>
      <c r="J13" s="442"/>
      <c r="K13" s="442"/>
      <c r="L13" s="442"/>
      <c r="M13" s="442"/>
      <c r="N13" s="442"/>
      <c r="O13" s="442"/>
      <c r="P13" s="442"/>
      <c r="Q13" s="442"/>
      <c r="R13" s="442"/>
      <c r="S13" s="442"/>
      <c r="T13" s="442"/>
      <c r="U13" s="442"/>
      <c r="V13" s="442"/>
      <c r="W13" s="442"/>
      <c r="X13" s="442"/>
      <c r="Y13" s="442"/>
      <c r="Z13" s="220"/>
      <c r="AL13" s="18"/>
      <c r="AO13" s="33"/>
    </row>
    <row r="14" spans="1:56" ht="8.25" customHeight="1" x14ac:dyDescent="0.35">
      <c r="A14" s="445"/>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220"/>
      <c r="AA14" s="102"/>
      <c r="AB14" s="102"/>
      <c r="AO14" s="32"/>
    </row>
    <row r="15" spans="1:56" ht="8.25" customHeight="1" x14ac:dyDescent="0.35">
      <c r="A15" s="101"/>
      <c r="B15" s="2"/>
      <c r="AA15" s="102"/>
      <c r="AB15" s="102"/>
      <c r="AO15" s="32"/>
    </row>
    <row r="16" spans="1:56" ht="15" customHeight="1" x14ac:dyDescent="0.35">
      <c r="A16" s="103"/>
      <c r="B16" s="104" t="s">
        <v>122</v>
      </c>
      <c r="C16" s="433" t="s">
        <v>124</v>
      </c>
      <c r="D16" s="433"/>
      <c r="E16" s="433"/>
      <c r="F16" s="433"/>
      <c r="G16" s="433"/>
      <c r="H16" s="433"/>
      <c r="I16" s="433"/>
      <c r="J16" s="433"/>
      <c r="K16" s="433"/>
      <c r="L16" s="433"/>
      <c r="M16" s="424" t="s">
        <v>37</v>
      </c>
      <c r="N16" s="427"/>
      <c r="O16" s="428"/>
      <c r="P16" s="428"/>
      <c r="Q16" s="428"/>
      <c r="R16" s="428"/>
      <c r="S16" s="428"/>
      <c r="T16" s="429"/>
      <c r="U16" s="105"/>
      <c r="V16" s="419"/>
      <c r="W16" s="221"/>
      <c r="AL16" s="2"/>
      <c r="AO16" s="32"/>
    </row>
    <row r="17" spans="1:50" ht="10" customHeight="1" x14ac:dyDescent="0.35">
      <c r="A17" s="103"/>
      <c r="B17" s="104"/>
      <c r="C17" s="433"/>
      <c r="D17" s="433"/>
      <c r="E17" s="433"/>
      <c r="F17" s="433"/>
      <c r="G17" s="433"/>
      <c r="H17" s="433"/>
      <c r="I17" s="433"/>
      <c r="J17" s="433"/>
      <c r="K17" s="433"/>
      <c r="L17" s="433"/>
      <c r="M17" s="424"/>
      <c r="N17" s="430"/>
      <c r="O17" s="431"/>
      <c r="P17" s="431"/>
      <c r="Q17" s="431"/>
      <c r="R17" s="431"/>
      <c r="S17" s="431"/>
      <c r="T17" s="432"/>
      <c r="U17" s="105"/>
      <c r="V17" s="419"/>
      <c r="W17" s="221"/>
      <c r="AL17" s="2"/>
      <c r="AO17" s="106"/>
    </row>
    <row r="18" spans="1:50" ht="8.25" customHeight="1" x14ac:dyDescent="0.35">
      <c r="A18" s="101"/>
      <c r="B18" s="2"/>
      <c r="AA18" s="102"/>
      <c r="AB18" s="102"/>
      <c r="AO18" s="32"/>
    </row>
    <row r="19" spans="1:50" ht="15" customHeight="1" x14ac:dyDescent="0.35">
      <c r="A19" s="101"/>
      <c r="B19" s="18" t="s">
        <v>125</v>
      </c>
      <c r="C19" s="433" t="s">
        <v>128</v>
      </c>
      <c r="D19" s="433"/>
      <c r="E19" s="433"/>
      <c r="F19" s="433"/>
      <c r="G19" s="433"/>
      <c r="H19" s="433"/>
      <c r="I19" s="433"/>
      <c r="J19" s="433"/>
      <c r="K19" s="433"/>
      <c r="L19" s="433"/>
      <c r="M19" s="424" t="s">
        <v>37</v>
      </c>
      <c r="N19" s="427"/>
      <c r="O19" s="428"/>
      <c r="P19" s="428"/>
      <c r="Q19" s="428"/>
      <c r="R19" s="428"/>
      <c r="S19" s="428"/>
      <c r="T19" s="429"/>
      <c r="U19" s="418"/>
      <c r="V19" s="419"/>
      <c r="W19" s="107"/>
      <c r="AL19" s="2"/>
      <c r="AO19" s="32"/>
      <c r="AR19" s="417"/>
      <c r="AS19" s="417"/>
      <c r="AT19" s="417"/>
      <c r="AU19" s="417"/>
      <c r="AV19" s="417"/>
      <c r="AW19" s="417"/>
      <c r="AX19" s="417"/>
    </row>
    <row r="20" spans="1:50" ht="10" customHeight="1" x14ac:dyDescent="0.35">
      <c r="A20" s="108"/>
      <c r="B20" s="15"/>
      <c r="C20" s="433"/>
      <c r="D20" s="433"/>
      <c r="E20" s="433"/>
      <c r="F20" s="433"/>
      <c r="G20" s="433"/>
      <c r="H20" s="433"/>
      <c r="I20" s="433"/>
      <c r="J20" s="433"/>
      <c r="K20" s="433"/>
      <c r="L20" s="433"/>
      <c r="M20" s="424"/>
      <c r="N20" s="430"/>
      <c r="O20" s="431"/>
      <c r="P20" s="431"/>
      <c r="Q20" s="431"/>
      <c r="R20" s="431"/>
      <c r="S20" s="431"/>
      <c r="T20" s="432"/>
      <c r="U20" s="418"/>
      <c r="V20" s="419"/>
      <c r="W20" s="109"/>
      <c r="X20" s="109"/>
      <c r="Y20" s="109"/>
      <c r="Z20" s="109"/>
      <c r="AA20" s="109"/>
      <c r="AB20" s="109"/>
      <c r="AC20" s="109"/>
      <c r="AL20" s="2"/>
      <c r="AO20" s="32"/>
      <c r="AR20" s="417"/>
      <c r="AS20" s="417"/>
      <c r="AT20" s="417"/>
      <c r="AU20" s="417"/>
      <c r="AV20" s="417"/>
      <c r="AW20" s="417"/>
      <c r="AX20" s="417"/>
    </row>
    <row r="21" spans="1:50" ht="8.25" customHeight="1" x14ac:dyDescent="0.35">
      <c r="A21" s="101"/>
      <c r="B21" s="2"/>
      <c r="W21" s="458" t="s">
        <v>169</v>
      </c>
      <c r="X21" s="458"/>
      <c r="Y21" s="458"/>
      <c r="Z21" s="458"/>
      <c r="AA21" s="458"/>
      <c r="AB21" s="458"/>
      <c r="AC21" s="458"/>
      <c r="AO21" s="32"/>
      <c r="AQ21" s="109"/>
      <c r="AR21" s="109"/>
      <c r="AS21" s="109"/>
      <c r="AT21" s="109"/>
      <c r="AU21" s="109"/>
      <c r="AV21" s="109"/>
      <c r="AW21" s="109"/>
      <c r="AX21" s="109"/>
    </row>
    <row r="22" spans="1:50" ht="15" customHeight="1" x14ac:dyDescent="0.35">
      <c r="A22" s="101"/>
      <c r="B22" s="18" t="s">
        <v>126</v>
      </c>
      <c r="C22" s="433" t="s">
        <v>129</v>
      </c>
      <c r="D22" s="433"/>
      <c r="E22" s="433"/>
      <c r="F22" s="433"/>
      <c r="G22" s="433"/>
      <c r="H22" s="433"/>
      <c r="I22" s="433"/>
      <c r="J22" s="433"/>
      <c r="K22" s="433"/>
      <c r="L22" s="433"/>
      <c r="M22" s="424" t="s">
        <v>37</v>
      </c>
      <c r="N22" s="427"/>
      <c r="O22" s="428"/>
      <c r="P22" s="428"/>
      <c r="Q22" s="428"/>
      <c r="R22" s="428"/>
      <c r="S22" s="428"/>
      <c r="T22" s="429"/>
      <c r="U22" s="418"/>
      <c r="V22" s="419"/>
      <c r="W22" s="458"/>
      <c r="X22" s="458"/>
      <c r="Y22" s="458"/>
      <c r="Z22" s="458"/>
      <c r="AA22" s="458"/>
      <c r="AB22" s="458"/>
      <c r="AC22" s="458"/>
      <c r="AD22" s="424" t="s">
        <v>37</v>
      </c>
      <c r="AE22" s="418" t="str">
        <f>IF(COUNTA(N16,N19,N22)=0,"",SUM(N16,N19,N22))</f>
        <v/>
      </c>
      <c r="AF22" s="419"/>
      <c r="AG22" s="419"/>
      <c r="AH22" s="419"/>
      <c r="AI22" s="419"/>
      <c r="AJ22" s="419"/>
      <c r="AK22" s="419"/>
      <c r="AL22" s="420"/>
      <c r="AM22" s="110"/>
      <c r="AN22" s="425">
        <v>3</v>
      </c>
      <c r="AO22" s="32"/>
      <c r="AQ22" s="109"/>
      <c r="AR22" s="109"/>
      <c r="AS22" s="109"/>
      <c r="AT22" s="109"/>
      <c r="AU22" s="109"/>
      <c r="AV22" s="109"/>
      <c r="AW22" s="109"/>
      <c r="AX22" s="109"/>
    </row>
    <row r="23" spans="1:50" ht="12" customHeight="1" x14ac:dyDescent="0.35">
      <c r="A23" s="108"/>
      <c r="B23" s="15"/>
      <c r="C23" s="433"/>
      <c r="D23" s="433"/>
      <c r="E23" s="433"/>
      <c r="F23" s="433"/>
      <c r="G23" s="433"/>
      <c r="H23" s="433"/>
      <c r="I23" s="433"/>
      <c r="J23" s="433"/>
      <c r="K23" s="433"/>
      <c r="L23" s="433"/>
      <c r="M23" s="424"/>
      <c r="N23" s="430"/>
      <c r="O23" s="431"/>
      <c r="P23" s="431"/>
      <c r="Q23" s="431"/>
      <c r="R23" s="431"/>
      <c r="S23" s="431"/>
      <c r="T23" s="432"/>
      <c r="U23" s="418"/>
      <c r="V23" s="419"/>
      <c r="W23" s="458"/>
      <c r="X23" s="458"/>
      <c r="Y23" s="458"/>
      <c r="Z23" s="458"/>
      <c r="AA23" s="458"/>
      <c r="AB23" s="458"/>
      <c r="AC23" s="458"/>
      <c r="AD23" s="424"/>
      <c r="AE23" s="421"/>
      <c r="AF23" s="422"/>
      <c r="AG23" s="422"/>
      <c r="AH23" s="422"/>
      <c r="AI23" s="422"/>
      <c r="AJ23" s="422"/>
      <c r="AK23" s="422"/>
      <c r="AL23" s="423"/>
      <c r="AN23" s="425"/>
      <c r="AO23" s="32"/>
    </row>
    <row r="24" spans="1:50" ht="8.25" customHeight="1" x14ac:dyDescent="0.35">
      <c r="A24" s="101"/>
      <c r="B24" s="2"/>
      <c r="W24" s="109"/>
      <c r="X24" s="109"/>
      <c r="Y24" s="109"/>
      <c r="Z24" s="109"/>
      <c r="AA24" s="109"/>
      <c r="AB24" s="109"/>
      <c r="AC24" s="109"/>
      <c r="AN24" s="251"/>
      <c r="AO24" s="32"/>
    </row>
    <row r="25" spans="1:50" s="112" customFormat="1" ht="15" customHeight="1" x14ac:dyDescent="0.3">
      <c r="A25" s="464" t="s">
        <v>141</v>
      </c>
      <c r="B25" s="463" t="s">
        <v>172</v>
      </c>
      <c r="C25" s="463"/>
      <c r="D25" s="463"/>
      <c r="E25" s="463"/>
      <c r="F25" s="463"/>
      <c r="G25" s="463"/>
      <c r="H25" s="463"/>
      <c r="I25" s="463"/>
      <c r="J25" s="463"/>
      <c r="K25" s="463"/>
      <c r="L25" s="463"/>
      <c r="M25" s="463"/>
      <c r="N25" s="463"/>
      <c r="O25" s="463"/>
      <c r="P25" s="463"/>
      <c r="Q25" s="463"/>
      <c r="R25" s="463"/>
      <c r="S25" s="111"/>
      <c r="T25" s="111"/>
      <c r="U25" s="111"/>
      <c r="V25" s="111"/>
      <c r="W25" s="111"/>
      <c r="X25" s="13"/>
      <c r="Y25" s="13"/>
      <c r="Z25" s="13"/>
      <c r="AA25" s="13"/>
      <c r="AD25" s="424" t="s">
        <v>37</v>
      </c>
      <c r="AE25" s="418" t="str">
        <f>AE53</f>
        <v/>
      </c>
      <c r="AF25" s="419"/>
      <c r="AG25" s="419"/>
      <c r="AH25" s="419"/>
      <c r="AI25" s="419"/>
      <c r="AJ25" s="419"/>
      <c r="AK25" s="419"/>
      <c r="AL25" s="420"/>
      <c r="AN25" s="425">
        <v>4</v>
      </c>
      <c r="AO25" s="113"/>
    </row>
    <row r="26" spans="1:50" ht="10" customHeight="1" x14ac:dyDescent="0.35">
      <c r="A26" s="464"/>
      <c r="B26" s="463"/>
      <c r="C26" s="463"/>
      <c r="D26" s="463"/>
      <c r="E26" s="463"/>
      <c r="F26" s="463"/>
      <c r="G26" s="463"/>
      <c r="H26" s="463"/>
      <c r="I26" s="463"/>
      <c r="J26" s="463"/>
      <c r="K26" s="463"/>
      <c r="L26" s="463"/>
      <c r="M26" s="463"/>
      <c r="N26" s="463"/>
      <c r="O26" s="463"/>
      <c r="P26" s="463"/>
      <c r="Q26" s="463"/>
      <c r="R26" s="463"/>
      <c r="AD26" s="424"/>
      <c r="AE26" s="421"/>
      <c r="AF26" s="422"/>
      <c r="AG26" s="422"/>
      <c r="AH26" s="422"/>
      <c r="AI26" s="422"/>
      <c r="AJ26" s="422"/>
      <c r="AK26" s="422"/>
      <c r="AL26" s="423"/>
      <c r="AN26" s="425"/>
      <c r="AO26" s="32"/>
    </row>
    <row r="27" spans="1:50" ht="8.25" customHeight="1" x14ac:dyDescent="0.35">
      <c r="A27" s="114"/>
      <c r="B27" s="2"/>
      <c r="AA27" s="102"/>
      <c r="AB27" s="102"/>
      <c r="AN27" s="251"/>
      <c r="AO27" s="32"/>
    </row>
    <row r="28" spans="1:50" ht="15" customHeight="1" x14ac:dyDescent="0.35">
      <c r="A28" s="464" t="s">
        <v>140</v>
      </c>
      <c r="B28" s="462" t="s">
        <v>173</v>
      </c>
      <c r="C28" s="462"/>
      <c r="D28" s="462"/>
      <c r="E28" s="462"/>
      <c r="F28" s="462"/>
      <c r="G28" s="462"/>
      <c r="H28" s="462"/>
      <c r="I28" s="462"/>
      <c r="J28" s="462"/>
      <c r="K28" s="462"/>
      <c r="L28" s="462"/>
      <c r="M28" s="462"/>
      <c r="N28" s="462"/>
      <c r="O28" s="462"/>
      <c r="P28" s="462"/>
      <c r="Q28" s="462"/>
      <c r="R28" s="462"/>
      <c r="S28" s="462"/>
      <c r="AD28" s="424" t="s">
        <v>37</v>
      </c>
      <c r="AE28" s="427"/>
      <c r="AF28" s="428"/>
      <c r="AG28" s="428"/>
      <c r="AH28" s="428"/>
      <c r="AI28" s="428"/>
      <c r="AJ28" s="428"/>
      <c r="AK28" s="428"/>
      <c r="AL28" s="429"/>
      <c r="AN28" s="425">
        <v>5</v>
      </c>
      <c r="AO28" s="32"/>
      <c r="AT28" s="115"/>
    </row>
    <row r="29" spans="1:50" ht="10" customHeight="1" x14ac:dyDescent="0.35">
      <c r="A29" s="464"/>
      <c r="B29" s="462"/>
      <c r="C29" s="462"/>
      <c r="D29" s="462"/>
      <c r="E29" s="462"/>
      <c r="F29" s="462"/>
      <c r="G29" s="462"/>
      <c r="H29" s="462"/>
      <c r="I29" s="462"/>
      <c r="J29" s="462"/>
      <c r="K29" s="462"/>
      <c r="L29" s="462"/>
      <c r="M29" s="462"/>
      <c r="N29" s="462"/>
      <c r="O29" s="462"/>
      <c r="P29" s="462"/>
      <c r="Q29" s="462"/>
      <c r="R29" s="462"/>
      <c r="S29" s="462"/>
      <c r="AD29" s="424"/>
      <c r="AE29" s="430"/>
      <c r="AF29" s="431"/>
      <c r="AG29" s="431"/>
      <c r="AH29" s="431"/>
      <c r="AI29" s="431"/>
      <c r="AJ29" s="431"/>
      <c r="AK29" s="431"/>
      <c r="AL29" s="432"/>
      <c r="AN29" s="425"/>
      <c r="AO29" s="32"/>
    </row>
    <row r="30" spans="1:50" ht="8.25" customHeight="1" x14ac:dyDescent="0.35">
      <c r="A30" s="116"/>
      <c r="B30" s="47"/>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117"/>
      <c r="AE30" s="48"/>
      <c r="AF30" s="48"/>
      <c r="AG30" s="48"/>
      <c r="AH30" s="48"/>
      <c r="AI30" s="48"/>
      <c r="AJ30" s="48"/>
      <c r="AK30" s="48"/>
      <c r="AL30" s="118"/>
      <c r="AM30" s="48"/>
      <c r="AN30" s="119"/>
      <c r="AO30" s="49"/>
    </row>
    <row r="31" spans="1:50" ht="8.25" customHeight="1" x14ac:dyDescent="0.35">
      <c r="A31" s="120"/>
      <c r="B31" s="121"/>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122"/>
      <c r="AE31" s="28"/>
      <c r="AF31" s="28"/>
      <c r="AG31" s="28"/>
      <c r="AH31" s="28"/>
      <c r="AI31" s="28"/>
      <c r="AJ31" s="28"/>
      <c r="AK31" s="28"/>
      <c r="AL31" s="123"/>
      <c r="AM31" s="28"/>
      <c r="AN31" s="124"/>
      <c r="AO31" s="29"/>
    </row>
    <row r="32" spans="1:50" ht="10" customHeight="1" x14ac:dyDescent="0.35">
      <c r="A32" s="125"/>
      <c r="B32" s="23"/>
      <c r="Q32" s="461" t="s">
        <v>43</v>
      </c>
      <c r="R32" s="461"/>
      <c r="S32" s="461"/>
      <c r="T32" s="461"/>
      <c r="U32" s="461"/>
      <c r="V32" s="461"/>
      <c r="W32" s="440" t="s">
        <v>121</v>
      </c>
      <c r="X32" s="440"/>
      <c r="Y32" s="440"/>
      <c r="Z32" s="126"/>
      <c r="AA32" s="459" t="str">
        <f>IF(COUNTA(AE7,AE10,AE22,AE25,AE28)=0,"",IF(SUM(AE28,AE25,AE22,AE10,AE7*IF(OR(AC7="X",AC7="x"),-1,1))&lt;0,"X",""))</f>
        <v/>
      </c>
      <c r="AB32" s="100"/>
      <c r="AC32" s="424" t="s">
        <v>37</v>
      </c>
      <c r="AD32" s="418" t="str">
        <f>IF(AND(COUNTA(AE7,AE10,AE28)=0,AE22="",AE25=""),"",ABS(SUM(AE28,AE25,AE22,AE10,AE7*IF(OR(AC7="X",AC7="x"),-1,1))))</f>
        <v/>
      </c>
      <c r="AE32" s="419"/>
      <c r="AF32" s="419"/>
      <c r="AG32" s="419"/>
      <c r="AH32" s="419"/>
      <c r="AI32" s="419"/>
      <c r="AJ32" s="419"/>
      <c r="AK32" s="419"/>
      <c r="AL32" s="420"/>
      <c r="AN32" s="84"/>
      <c r="AO32" s="32"/>
    </row>
    <row r="33" spans="1:49" ht="15" customHeight="1" x14ac:dyDescent="0.35">
      <c r="A33" s="30"/>
      <c r="P33" s="127"/>
      <c r="Q33" s="461"/>
      <c r="R33" s="461"/>
      <c r="S33" s="461"/>
      <c r="T33" s="461"/>
      <c r="U33" s="461"/>
      <c r="V33" s="461"/>
      <c r="W33" s="440"/>
      <c r="X33" s="440"/>
      <c r="Y33" s="440"/>
      <c r="Z33" s="126"/>
      <c r="AA33" s="460"/>
      <c r="AB33" s="100"/>
      <c r="AC33" s="424"/>
      <c r="AD33" s="421"/>
      <c r="AE33" s="422"/>
      <c r="AF33" s="422"/>
      <c r="AG33" s="422"/>
      <c r="AH33" s="422"/>
      <c r="AI33" s="422"/>
      <c r="AJ33" s="422"/>
      <c r="AK33" s="422"/>
      <c r="AL33" s="423"/>
      <c r="AN33" s="128"/>
      <c r="AO33" s="32"/>
    </row>
    <row r="34" spans="1:49" ht="8.25" customHeight="1" x14ac:dyDescent="0.35">
      <c r="A34" s="125"/>
      <c r="B34" s="23"/>
      <c r="AD34" s="129"/>
      <c r="AL34" s="130"/>
      <c r="AN34" s="84"/>
      <c r="AO34" s="32"/>
    </row>
    <row r="35" spans="1:49" x14ac:dyDescent="0.35">
      <c r="A35" s="131" t="s">
        <v>39</v>
      </c>
      <c r="B35" s="132"/>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4"/>
      <c r="AM35" s="133"/>
      <c r="AN35" s="135"/>
      <c r="AO35" s="136"/>
    </row>
    <row r="36" spans="1:49" x14ac:dyDescent="0.35">
      <c r="A36" s="137"/>
      <c r="B36" s="138"/>
      <c r="C36" s="139" t="s">
        <v>53</v>
      </c>
      <c r="D36" s="139"/>
      <c r="E36" s="139"/>
      <c r="F36" s="139"/>
      <c r="G36" s="139"/>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40"/>
      <c r="AM36" s="138"/>
      <c r="AN36" s="141"/>
      <c r="AO36" s="142"/>
    </row>
    <row r="37" spans="1:49" ht="8.25" customHeight="1" x14ac:dyDescent="0.35">
      <c r="A37" s="143"/>
      <c r="B37" s="144"/>
      <c r="C37" s="145"/>
      <c r="D37" s="145"/>
      <c r="E37" s="145"/>
      <c r="F37" s="145"/>
      <c r="G37" s="145"/>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6"/>
      <c r="AM37" s="144"/>
      <c r="AN37" s="147"/>
      <c r="AO37" s="106"/>
    </row>
    <row r="38" spans="1:49" s="149" customFormat="1" ht="15" customHeight="1" x14ac:dyDescent="0.35">
      <c r="A38" s="445" t="s">
        <v>134</v>
      </c>
      <c r="B38" s="476" t="s">
        <v>158</v>
      </c>
      <c r="C38" s="476"/>
      <c r="D38" s="476"/>
      <c r="E38" s="476"/>
      <c r="F38" s="476"/>
      <c r="G38" s="476"/>
      <c r="H38" s="476"/>
      <c r="I38" s="476"/>
      <c r="J38" s="476"/>
      <c r="K38" s="476"/>
      <c r="L38" s="476"/>
      <c r="M38" s="476"/>
      <c r="N38" s="476"/>
      <c r="O38" s="476"/>
      <c r="P38" s="476"/>
      <c r="Q38" s="476"/>
      <c r="R38" s="476"/>
      <c r="S38" s="476"/>
      <c r="T38" s="476"/>
      <c r="U38" s="476"/>
      <c r="V38" s="148"/>
      <c r="W38" s="148"/>
      <c r="AD38" s="424" t="s">
        <v>37</v>
      </c>
      <c r="AE38" s="427"/>
      <c r="AF38" s="428"/>
      <c r="AG38" s="428"/>
      <c r="AH38" s="428"/>
      <c r="AI38" s="428"/>
      <c r="AJ38" s="428"/>
      <c r="AK38" s="428"/>
      <c r="AL38" s="429"/>
      <c r="AN38" s="425">
        <v>6</v>
      </c>
      <c r="AO38" s="150"/>
      <c r="AQ38" s="426"/>
      <c r="AR38" s="426"/>
      <c r="AS38" s="426"/>
      <c r="AT38" s="426"/>
      <c r="AU38" s="426"/>
      <c r="AV38" s="426"/>
      <c r="AW38" s="426"/>
    </row>
    <row r="39" spans="1:49" s="149" customFormat="1" ht="10" customHeight="1" x14ac:dyDescent="0.35">
      <c r="A39" s="445"/>
      <c r="B39" s="476"/>
      <c r="C39" s="476"/>
      <c r="D39" s="476"/>
      <c r="E39" s="476"/>
      <c r="F39" s="476"/>
      <c r="G39" s="476"/>
      <c r="H39" s="476"/>
      <c r="I39" s="476"/>
      <c r="J39" s="476"/>
      <c r="K39" s="476"/>
      <c r="L39" s="476"/>
      <c r="M39" s="476"/>
      <c r="N39" s="476"/>
      <c r="O39" s="476"/>
      <c r="P39" s="476"/>
      <c r="Q39" s="476"/>
      <c r="R39" s="476"/>
      <c r="S39" s="476"/>
      <c r="T39" s="476"/>
      <c r="U39" s="476"/>
      <c r="V39" s="148"/>
      <c r="W39" s="148"/>
      <c r="AD39" s="424"/>
      <c r="AE39" s="430"/>
      <c r="AF39" s="431"/>
      <c r="AG39" s="431"/>
      <c r="AH39" s="431"/>
      <c r="AI39" s="431"/>
      <c r="AJ39" s="431"/>
      <c r="AK39" s="431"/>
      <c r="AL39" s="432"/>
      <c r="AN39" s="425"/>
      <c r="AO39" s="150"/>
      <c r="AQ39" s="426"/>
      <c r="AR39" s="426"/>
      <c r="AS39" s="426"/>
      <c r="AT39" s="426"/>
      <c r="AU39" s="426"/>
      <c r="AV39" s="426"/>
      <c r="AW39" s="426"/>
    </row>
    <row r="40" spans="1:49" ht="8.25" customHeight="1" x14ac:dyDescent="0.35">
      <c r="A40" s="151"/>
      <c r="B40" s="152"/>
      <c r="C40" s="2"/>
      <c r="D40" s="2"/>
      <c r="E40" s="2"/>
      <c r="F40" s="2"/>
      <c r="G40" s="2"/>
      <c r="H40" s="2"/>
      <c r="I40" s="2"/>
      <c r="J40" s="2"/>
      <c r="K40" s="2"/>
      <c r="L40" s="2"/>
      <c r="M40" s="2"/>
      <c r="N40" s="2"/>
      <c r="O40" s="2"/>
      <c r="P40" s="2"/>
      <c r="Q40" s="2"/>
      <c r="R40" s="2"/>
      <c r="S40" s="2"/>
      <c r="T40" s="2"/>
      <c r="U40" s="2"/>
      <c r="V40" s="2"/>
      <c r="W40" s="2"/>
      <c r="AE40" s="153"/>
      <c r="AF40" s="221"/>
      <c r="AG40" s="221"/>
      <c r="AH40" s="221"/>
      <c r="AI40" s="221"/>
      <c r="AJ40" s="221"/>
      <c r="AK40" s="221"/>
      <c r="AL40" s="221"/>
      <c r="AN40" s="84"/>
      <c r="AO40" s="32"/>
      <c r="AQ40" s="426"/>
      <c r="AR40" s="426"/>
      <c r="AS40" s="426"/>
      <c r="AT40" s="426"/>
      <c r="AU40" s="426"/>
      <c r="AV40" s="426"/>
      <c r="AW40" s="426"/>
    </row>
    <row r="41" spans="1:49" ht="15" customHeight="1" x14ac:dyDescent="0.35">
      <c r="A41" s="446" t="s">
        <v>135</v>
      </c>
      <c r="B41" s="483" t="s">
        <v>159</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154"/>
      <c r="AD41" s="424" t="s">
        <v>37</v>
      </c>
      <c r="AE41" s="427"/>
      <c r="AF41" s="428"/>
      <c r="AG41" s="428"/>
      <c r="AH41" s="428"/>
      <c r="AI41" s="428"/>
      <c r="AJ41" s="428"/>
      <c r="AK41" s="428"/>
      <c r="AL41" s="429" t="s">
        <v>38</v>
      </c>
      <c r="AN41" s="425">
        <v>7</v>
      </c>
      <c r="AO41" s="32"/>
      <c r="AQ41" s="426"/>
      <c r="AR41" s="426"/>
      <c r="AS41" s="426"/>
      <c r="AT41" s="426"/>
      <c r="AU41" s="426"/>
      <c r="AV41" s="426"/>
      <c r="AW41" s="426"/>
    </row>
    <row r="42" spans="1:49" ht="10" customHeight="1" x14ac:dyDescent="0.35">
      <c r="A42" s="446"/>
      <c r="B42" s="483"/>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154"/>
      <c r="AD42" s="424"/>
      <c r="AE42" s="430"/>
      <c r="AF42" s="431"/>
      <c r="AG42" s="431"/>
      <c r="AH42" s="431"/>
      <c r="AI42" s="431"/>
      <c r="AJ42" s="431"/>
      <c r="AK42" s="431"/>
      <c r="AL42" s="432"/>
      <c r="AN42" s="425"/>
      <c r="AO42" s="32"/>
    </row>
    <row r="43" spans="1:49" ht="8.25" customHeight="1" x14ac:dyDescent="0.35">
      <c r="A43" s="46"/>
      <c r="AN43" s="84"/>
      <c r="AO43" s="32"/>
    </row>
    <row r="44" spans="1:49" x14ac:dyDescent="0.35">
      <c r="A44" s="155" t="s">
        <v>127</v>
      </c>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5"/>
      <c r="AO44" s="156"/>
    </row>
    <row r="45" spans="1:49" x14ac:dyDescent="0.35">
      <c r="A45" s="137"/>
      <c r="B45" s="138"/>
      <c r="C45" s="157" t="s">
        <v>157</v>
      </c>
      <c r="D45" s="157"/>
      <c r="E45" s="157"/>
      <c r="F45" s="157"/>
      <c r="G45" s="157"/>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41"/>
      <c r="AO45" s="158"/>
    </row>
    <row r="46" spans="1:49" ht="8.25" customHeight="1" x14ac:dyDescent="0.35">
      <c r="A46" s="159"/>
      <c r="B46" s="160"/>
      <c r="C46" s="161"/>
      <c r="D46" s="161"/>
      <c r="E46" s="161"/>
      <c r="F46" s="161"/>
      <c r="G46" s="161"/>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2"/>
      <c r="AO46" s="163"/>
    </row>
    <row r="47" spans="1:49" ht="10" customHeight="1" x14ac:dyDescent="0.35">
      <c r="A47" s="445" t="s">
        <v>136</v>
      </c>
      <c r="B47" s="458" t="s">
        <v>137</v>
      </c>
      <c r="C47" s="458"/>
      <c r="D47" s="458"/>
      <c r="E47" s="458"/>
      <c r="F47" s="458"/>
      <c r="G47" s="458"/>
      <c r="H47" s="458"/>
      <c r="I47" s="458"/>
      <c r="J47" s="458"/>
      <c r="K47" s="458"/>
      <c r="L47" s="458"/>
      <c r="M47" s="458"/>
      <c r="N47" s="458"/>
      <c r="O47" s="458"/>
      <c r="P47" s="458"/>
      <c r="Q47" s="458"/>
      <c r="R47" s="458"/>
      <c r="S47" s="458"/>
      <c r="T47" s="458"/>
      <c r="U47" s="458"/>
      <c r="V47" s="458"/>
      <c r="W47" s="458"/>
      <c r="X47" s="458"/>
      <c r="Y47" s="458"/>
      <c r="Z47" s="458"/>
      <c r="AA47" s="458"/>
      <c r="AB47" s="458"/>
      <c r="AC47" s="458"/>
      <c r="AD47" s="458"/>
      <c r="AE47" s="458"/>
      <c r="AF47" s="458"/>
      <c r="AG47" s="458"/>
      <c r="AH47" s="458"/>
      <c r="AI47" s="458"/>
      <c r="AJ47" s="6"/>
      <c r="AK47" s="6"/>
      <c r="AL47" s="6"/>
      <c r="AM47" s="6"/>
      <c r="AN47" s="425">
        <v>8</v>
      </c>
      <c r="AO47" s="164"/>
    </row>
    <row r="48" spans="1:49" ht="15.75" customHeight="1" x14ac:dyDescent="0.35">
      <c r="A48" s="445"/>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N48" s="425"/>
      <c r="AO48" s="32"/>
    </row>
    <row r="49" spans="1:44" ht="15" customHeight="1" x14ac:dyDescent="0.35">
      <c r="A49" s="30"/>
      <c r="B49" s="368" t="s">
        <v>55</v>
      </c>
      <c r="C49" s="369"/>
      <c r="D49" s="369"/>
      <c r="E49" s="369"/>
      <c r="F49" s="369"/>
      <c r="G49" s="369"/>
      <c r="H49" s="369"/>
      <c r="I49" s="369"/>
      <c r="J49" s="369"/>
      <c r="K49" s="369"/>
      <c r="L49" s="369"/>
      <c r="M49" s="370"/>
      <c r="N49" s="368" t="s">
        <v>56</v>
      </c>
      <c r="O49" s="369"/>
      <c r="P49" s="369"/>
      <c r="Q49" s="369"/>
      <c r="R49" s="370"/>
      <c r="S49" s="392" t="s">
        <v>130</v>
      </c>
      <c r="T49" s="451"/>
      <c r="U49" s="451"/>
      <c r="V49" s="451"/>
      <c r="W49" s="465"/>
      <c r="X49" s="392" t="s">
        <v>131</v>
      </c>
      <c r="Y49" s="451"/>
      <c r="Z49" s="451"/>
      <c r="AA49" s="451"/>
      <c r="AB49" s="451"/>
      <c r="AC49" s="451"/>
      <c r="AD49" s="465"/>
      <c r="AE49" s="392" t="s">
        <v>132</v>
      </c>
      <c r="AF49" s="451"/>
      <c r="AG49" s="452"/>
      <c r="AH49" s="452"/>
      <c r="AI49" s="452"/>
      <c r="AJ49" s="452"/>
      <c r="AK49" s="452"/>
      <c r="AL49" s="453"/>
      <c r="AO49" s="32"/>
    </row>
    <row r="50" spans="1:44" ht="15" customHeight="1" x14ac:dyDescent="0.35">
      <c r="A50" s="30"/>
      <c r="B50" s="368"/>
      <c r="C50" s="369"/>
      <c r="D50" s="369"/>
      <c r="E50" s="369"/>
      <c r="F50" s="369"/>
      <c r="G50" s="369"/>
      <c r="H50" s="369"/>
      <c r="I50" s="369"/>
      <c r="J50" s="369"/>
      <c r="K50" s="369"/>
      <c r="L50" s="369"/>
      <c r="M50" s="370"/>
      <c r="N50" s="368"/>
      <c r="O50" s="369"/>
      <c r="P50" s="369"/>
      <c r="Q50" s="369"/>
      <c r="R50" s="370"/>
      <c r="S50" s="454"/>
      <c r="T50" s="455"/>
      <c r="U50" s="455"/>
      <c r="V50" s="455"/>
      <c r="W50" s="469"/>
      <c r="X50" s="454"/>
      <c r="Y50" s="455"/>
      <c r="Z50" s="455"/>
      <c r="AA50" s="455"/>
      <c r="AB50" s="455"/>
      <c r="AC50" s="455"/>
      <c r="AD50" s="469"/>
      <c r="AE50" s="454"/>
      <c r="AF50" s="455"/>
      <c r="AG50" s="456"/>
      <c r="AH50" s="456"/>
      <c r="AI50" s="456"/>
      <c r="AJ50" s="456"/>
      <c r="AK50" s="456"/>
      <c r="AL50" s="457"/>
      <c r="AN50" s="84"/>
      <c r="AO50" s="32"/>
    </row>
    <row r="51" spans="1:44" ht="30" customHeight="1" x14ac:dyDescent="0.35">
      <c r="A51" s="30"/>
      <c r="B51" s="389"/>
      <c r="C51" s="390"/>
      <c r="D51" s="390"/>
      <c r="E51" s="390"/>
      <c r="F51" s="390"/>
      <c r="G51" s="390"/>
      <c r="H51" s="390"/>
      <c r="I51" s="390"/>
      <c r="J51" s="390"/>
      <c r="K51" s="390"/>
      <c r="L51" s="390"/>
      <c r="M51" s="391"/>
      <c r="N51" s="389"/>
      <c r="O51" s="390"/>
      <c r="P51" s="390"/>
      <c r="Q51" s="390"/>
      <c r="R51" s="391"/>
      <c r="S51" s="466"/>
      <c r="T51" s="467"/>
      <c r="U51" s="467"/>
      <c r="V51" s="467"/>
      <c r="W51" s="468"/>
      <c r="X51" s="466"/>
      <c r="Y51" s="467"/>
      <c r="Z51" s="467"/>
      <c r="AA51" s="467"/>
      <c r="AB51" s="467"/>
      <c r="AC51" s="467"/>
      <c r="AD51" s="468"/>
      <c r="AE51" s="447" t="str">
        <f>IF(COUNTA(S51:AD51)=0,"",S51-X51)</f>
        <v/>
      </c>
      <c r="AF51" s="448"/>
      <c r="AG51" s="449"/>
      <c r="AH51" s="449"/>
      <c r="AI51" s="449"/>
      <c r="AJ51" s="449"/>
      <c r="AK51" s="449"/>
      <c r="AL51" s="450"/>
      <c r="AN51" s="84"/>
      <c r="AO51" s="32"/>
    </row>
    <row r="52" spans="1:44" ht="30" customHeight="1" x14ac:dyDescent="0.35">
      <c r="A52" s="30"/>
      <c r="B52" s="389"/>
      <c r="C52" s="390"/>
      <c r="D52" s="390"/>
      <c r="E52" s="390"/>
      <c r="F52" s="390"/>
      <c r="G52" s="390"/>
      <c r="H52" s="390"/>
      <c r="I52" s="390"/>
      <c r="J52" s="390"/>
      <c r="K52" s="390"/>
      <c r="L52" s="390"/>
      <c r="M52" s="391"/>
      <c r="N52" s="389"/>
      <c r="O52" s="390"/>
      <c r="P52" s="390"/>
      <c r="Q52" s="390"/>
      <c r="R52" s="391"/>
      <c r="S52" s="466"/>
      <c r="T52" s="467"/>
      <c r="U52" s="467"/>
      <c r="V52" s="467"/>
      <c r="W52" s="468"/>
      <c r="X52" s="466"/>
      <c r="Y52" s="467"/>
      <c r="Z52" s="467"/>
      <c r="AA52" s="467"/>
      <c r="AB52" s="467"/>
      <c r="AC52" s="467"/>
      <c r="AD52" s="468"/>
      <c r="AE52" s="447" t="str">
        <f>IF(COUNTA(S52:AD52)=0,"",S52-X52)</f>
        <v/>
      </c>
      <c r="AF52" s="448"/>
      <c r="AG52" s="449"/>
      <c r="AH52" s="449"/>
      <c r="AI52" s="449"/>
      <c r="AJ52" s="449"/>
      <c r="AK52" s="449"/>
      <c r="AL52" s="450"/>
      <c r="AN52" s="84"/>
      <c r="AO52" s="32"/>
    </row>
    <row r="53" spans="1:44" ht="30" customHeight="1" x14ac:dyDescent="0.35">
      <c r="A53" s="30"/>
      <c r="AA53" s="451" t="s">
        <v>40</v>
      </c>
      <c r="AB53" s="451"/>
      <c r="AC53" s="451"/>
      <c r="AD53" s="465"/>
      <c r="AE53" s="447" t="str">
        <f>IF(AND(AE51="",AE52=""),"",MAX(0,SUM(AE51:AL52)))</f>
        <v/>
      </c>
      <c r="AF53" s="448"/>
      <c r="AG53" s="448"/>
      <c r="AH53" s="448"/>
      <c r="AI53" s="449"/>
      <c r="AJ53" s="449"/>
      <c r="AK53" s="449"/>
      <c r="AL53" s="450"/>
      <c r="AN53" s="84"/>
      <c r="AO53" s="32"/>
    </row>
    <row r="54" spans="1:44" ht="8.25" customHeight="1" x14ac:dyDescent="0.35">
      <c r="A54" s="30"/>
      <c r="AN54" s="84"/>
      <c r="AO54" s="32"/>
    </row>
    <row r="55" spans="1:44" ht="15" customHeight="1" x14ac:dyDescent="0.35">
      <c r="A55" s="445" t="s">
        <v>139</v>
      </c>
      <c r="B55" s="433" t="s">
        <v>138</v>
      </c>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18"/>
      <c r="AN55" s="425">
        <v>9</v>
      </c>
      <c r="AO55" s="32"/>
    </row>
    <row r="56" spans="1:44" ht="10" customHeight="1" x14ac:dyDescent="0.35">
      <c r="A56" s="445"/>
      <c r="B56" s="470"/>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0"/>
      <c r="AA56" s="470"/>
      <c r="AB56" s="470"/>
      <c r="AC56" s="470"/>
      <c r="AD56" s="470"/>
      <c r="AE56" s="470"/>
      <c r="AF56" s="470"/>
      <c r="AG56" s="470"/>
      <c r="AH56" s="470"/>
      <c r="AI56" s="470"/>
      <c r="AJ56" s="470"/>
      <c r="AK56" s="470"/>
      <c r="AL56" s="470"/>
      <c r="AM56" s="18"/>
      <c r="AN56" s="425"/>
      <c r="AO56" s="32"/>
    </row>
    <row r="57" spans="1:44" ht="15" customHeight="1" x14ac:dyDescent="0.35">
      <c r="A57" s="30"/>
      <c r="B57" s="471" t="s">
        <v>153</v>
      </c>
      <c r="C57" s="472"/>
      <c r="D57" s="472"/>
      <c r="E57" s="472"/>
      <c r="F57" s="472"/>
      <c r="G57" s="472"/>
      <c r="H57" s="472"/>
      <c r="I57" s="472"/>
      <c r="J57" s="472"/>
      <c r="K57" s="472"/>
      <c r="L57" s="472"/>
      <c r="M57" s="472"/>
      <c r="N57" s="472"/>
      <c r="O57" s="472"/>
      <c r="P57" s="472"/>
      <c r="Q57" s="472"/>
      <c r="R57" s="473"/>
      <c r="S57" s="392" t="s">
        <v>41</v>
      </c>
      <c r="T57" s="451"/>
      <c r="U57" s="451"/>
      <c r="V57" s="451"/>
      <c r="W57" s="451"/>
      <c r="X57" s="451"/>
      <c r="Y57" s="451"/>
      <c r="Z57" s="451"/>
      <c r="AA57" s="451"/>
      <c r="AB57" s="451"/>
      <c r="AC57" s="451"/>
      <c r="AD57" s="465"/>
      <c r="AE57" s="392" t="s">
        <v>132</v>
      </c>
      <c r="AF57" s="451"/>
      <c r="AG57" s="451"/>
      <c r="AH57" s="451"/>
      <c r="AI57" s="451"/>
      <c r="AJ57" s="451"/>
      <c r="AK57" s="451"/>
      <c r="AL57" s="465"/>
      <c r="AO57" s="32"/>
    </row>
    <row r="58" spans="1:44" ht="15" customHeight="1" x14ac:dyDescent="0.35">
      <c r="A58" s="30"/>
      <c r="B58" s="474"/>
      <c r="C58" s="470"/>
      <c r="D58" s="470"/>
      <c r="E58" s="470"/>
      <c r="F58" s="470"/>
      <c r="G58" s="470"/>
      <c r="H58" s="470"/>
      <c r="I58" s="470"/>
      <c r="J58" s="470"/>
      <c r="K58" s="470"/>
      <c r="L58" s="470"/>
      <c r="M58" s="470"/>
      <c r="N58" s="470"/>
      <c r="O58" s="470"/>
      <c r="P58" s="470"/>
      <c r="Q58" s="470"/>
      <c r="R58" s="475"/>
      <c r="S58" s="454"/>
      <c r="T58" s="455"/>
      <c r="U58" s="455"/>
      <c r="V58" s="455"/>
      <c r="W58" s="455"/>
      <c r="X58" s="455"/>
      <c r="Y58" s="455"/>
      <c r="Z58" s="455"/>
      <c r="AA58" s="455"/>
      <c r="AB58" s="455"/>
      <c r="AC58" s="455"/>
      <c r="AD58" s="469"/>
      <c r="AE58" s="454"/>
      <c r="AF58" s="455"/>
      <c r="AG58" s="455"/>
      <c r="AH58" s="455"/>
      <c r="AI58" s="455"/>
      <c r="AJ58" s="455"/>
      <c r="AK58" s="455"/>
      <c r="AL58" s="469"/>
      <c r="AN58" s="84"/>
      <c r="AO58" s="32"/>
    </row>
    <row r="59" spans="1:44" ht="30" customHeight="1" x14ac:dyDescent="0.35">
      <c r="A59" s="30"/>
      <c r="B59" s="389"/>
      <c r="C59" s="390"/>
      <c r="D59" s="390"/>
      <c r="E59" s="390"/>
      <c r="F59" s="390"/>
      <c r="G59" s="390"/>
      <c r="H59" s="390"/>
      <c r="I59" s="390"/>
      <c r="J59" s="390"/>
      <c r="K59" s="390"/>
      <c r="L59" s="390"/>
      <c r="M59" s="390"/>
      <c r="N59" s="390"/>
      <c r="O59" s="390"/>
      <c r="P59" s="390"/>
      <c r="Q59" s="390"/>
      <c r="R59" s="391"/>
      <c r="S59" s="389"/>
      <c r="T59" s="390"/>
      <c r="U59" s="390"/>
      <c r="V59" s="390"/>
      <c r="W59" s="390"/>
      <c r="X59" s="390"/>
      <c r="Y59" s="390"/>
      <c r="Z59" s="390"/>
      <c r="AA59" s="390"/>
      <c r="AB59" s="390"/>
      <c r="AC59" s="390"/>
      <c r="AD59" s="391"/>
      <c r="AE59" s="466"/>
      <c r="AF59" s="467"/>
      <c r="AG59" s="477"/>
      <c r="AH59" s="477"/>
      <c r="AI59" s="477"/>
      <c r="AJ59" s="477"/>
      <c r="AK59" s="477"/>
      <c r="AL59" s="478"/>
      <c r="AN59" s="84"/>
      <c r="AO59" s="32"/>
      <c r="AR59" s="22"/>
    </row>
    <row r="60" spans="1:44" ht="30" customHeight="1" x14ac:dyDescent="0.35">
      <c r="A60" s="30"/>
      <c r="B60" s="389"/>
      <c r="C60" s="390"/>
      <c r="D60" s="390"/>
      <c r="E60" s="390"/>
      <c r="F60" s="390"/>
      <c r="G60" s="390"/>
      <c r="H60" s="390"/>
      <c r="I60" s="390"/>
      <c r="J60" s="390"/>
      <c r="K60" s="390"/>
      <c r="L60" s="390"/>
      <c r="M60" s="390"/>
      <c r="N60" s="390"/>
      <c r="O60" s="390"/>
      <c r="P60" s="390"/>
      <c r="Q60" s="390"/>
      <c r="R60" s="391"/>
      <c r="S60" s="389"/>
      <c r="T60" s="390"/>
      <c r="U60" s="390"/>
      <c r="V60" s="390"/>
      <c r="W60" s="390"/>
      <c r="X60" s="390"/>
      <c r="Y60" s="390"/>
      <c r="Z60" s="390"/>
      <c r="AA60" s="390"/>
      <c r="AB60" s="390"/>
      <c r="AC60" s="390"/>
      <c r="AD60" s="391"/>
      <c r="AE60" s="466"/>
      <c r="AF60" s="467"/>
      <c r="AG60" s="477"/>
      <c r="AH60" s="477"/>
      <c r="AI60" s="477"/>
      <c r="AJ60" s="477"/>
      <c r="AK60" s="477"/>
      <c r="AL60" s="478"/>
      <c r="AN60" s="84"/>
      <c r="AO60" s="32"/>
    </row>
    <row r="61" spans="1:44" ht="30" customHeight="1" x14ac:dyDescent="0.35">
      <c r="A61" s="30"/>
      <c r="C61" s="84"/>
      <c r="D61" s="84"/>
      <c r="E61" s="84"/>
      <c r="F61" s="84"/>
      <c r="G61" s="84"/>
      <c r="AA61" s="451" t="s">
        <v>40</v>
      </c>
      <c r="AB61" s="451"/>
      <c r="AC61" s="451"/>
      <c r="AD61" s="465"/>
      <c r="AE61" s="480" t="str">
        <f>IF(COUNTA(AE59:AL60)=0,"",SUM(AE59:AL60))</f>
        <v/>
      </c>
      <c r="AF61" s="481"/>
      <c r="AG61" s="481"/>
      <c r="AH61" s="481"/>
      <c r="AI61" s="481"/>
      <c r="AJ61" s="481"/>
      <c r="AK61" s="481"/>
      <c r="AL61" s="482"/>
      <c r="AN61" s="84"/>
      <c r="AO61" s="32"/>
    </row>
    <row r="62" spans="1:44" ht="8.25" customHeight="1" x14ac:dyDescent="0.35">
      <c r="A62" s="30"/>
      <c r="AN62" s="84"/>
      <c r="AO62" s="32"/>
    </row>
    <row r="63" spans="1:44" ht="15" customHeight="1" x14ac:dyDescent="0.35">
      <c r="A63" s="445" t="s">
        <v>147</v>
      </c>
      <c r="B63" s="442" t="s">
        <v>148</v>
      </c>
      <c r="C63" s="442"/>
      <c r="D63" s="442"/>
      <c r="E63" s="485"/>
      <c r="F63" s="250"/>
      <c r="G63" s="165" t="s">
        <v>183</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87"/>
      <c r="AM63" s="87"/>
      <c r="AN63" s="425">
        <v>10</v>
      </c>
      <c r="AO63" s="32"/>
    </row>
    <row r="64" spans="1:44" ht="12" customHeight="1" x14ac:dyDescent="0.35">
      <c r="A64" s="445" t="s">
        <v>133</v>
      </c>
      <c r="B64" s="442">
        <v>2022</v>
      </c>
      <c r="C64" s="442"/>
      <c r="D64" s="442"/>
      <c r="E64" s="442"/>
      <c r="F64" s="166"/>
      <c r="G64" s="166"/>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N64" s="425"/>
      <c r="AO64" s="32"/>
    </row>
    <row r="65" spans="1:41" x14ac:dyDescent="0.35">
      <c r="A65" s="46"/>
      <c r="B65" s="484"/>
      <c r="C65" s="484"/>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9"/>
      <c r="AJ65" s="170"/>
      <c r="AK65" s="170"/>
      <c r="AL65" s="168"/>
      <c r="AM65" s="48"/>
      <c r="AN65" s="119"/>
      <c r="AO65" s="49"/>
    </row>
    <row r="66" spans="1:41" x14ac:dyDescent="0.35">
      <c r="C66" s="84"/>
      <c r="D66" s="84"/>
      <c r="E66" s="84"/>
      <c r="F66" s="84"/>
      <c r="G66" s="84"/>
      <c r="AG66" s="129"/>
      <c r="AN66" s="84"/>
    </row>
    <row r="67" spans="1:41" ht="9" customHeight="1" x14ac:dyDescent="0.35"/>
    <row r="68" spans="1:41" x14ac:dyDescent="0.35">
      <c r="A68" s="171"/>
      <c r="B68" s="171"/>
      <c r="S68" s="84"/>
    </row>
  </sheetData>
  <sheetProtection algorithmName="SHA-512" hashValue="NeYSH8uktto71FKXf0ZXVkknPRXKSqDmihr9g+2yZ3y7IWoC81vifsdXusXOHm4+M9zhLM9O62E8TYShv0OsDg==" saltValue="vXXhXP6g0JwNOTSISpIK5A==" spinCount="100000" sheet="1" selectLockedCells="1"/>
  <dataConsolidate/>
  <mergeCells count="101">
    <mergeCell ref="AN63:AN64"/>
    <mergeCell ref="B38:U39"/>
    <mergeCell ref="AE60:AL60"/>
    <mergeCell ref="B47:AI48"/>
    <mergeCell ref="AD32:AL33"/>
    <mergeCell ref="AE61:AL61"/>
    <mergeCell ref="AE53:AL53"/>
    <mergeCell ref="B41:Y42"/>
    <mergeCell ref="B65:C65"/>
    <mergeCell ref="B63:E63"/>
    <mergeCell ref="B64:E64"/>
    <mergeCell ref="AE59:AL59"/>
    <mergeCell ref="S49:W50"/>
    <mergeCell ref="B49:M50"/>
    <mergeCell ref="B51:M51"/>
    <mergeCell ref="W32:Y33"/>
    <mergeCell ref="AN55:AN56"/>
    <mergeCell ref="AN47:AN48"/>
    <mergeCell ref="A63:A64"/>
    <mergeCell ref="A28:A29"/>
    <mergeCell ref="A25:A26"/>
    <mergeCell ref="B52:M52"/>
    <mergeCell ref="AA53:AD53"/>
    <mergeCell ref="S51:W51"/>
    <mergeCell ref="S52:W52"/>
    <mergeCell ref="X49:AD50"/>
    <mergeCell ref="X51:AD51"/>
    <mergeCell ref="AA61:AD61"/>
    <mergeCell ref="B55:AL56"/>
    <mergeCell ref="S57:AD58"/>
    <mergeCell ref="S59:AD59"/>
    <mergeCell ref="S60:AD60"/>
    <mergeCell ref="B60:R60"/>
    <mergeCell ref="B57:R58"/>
    <mergeCell ref="B59:R59"/>
    <mergeCell ref="AE57:AL58"/>
    <mergeCell ref="AC32:AC33"/>
    <mergeCell ref="X52:AD52"/>
    <mergeCell ref="N49:R50"/>
    <mergeCell ref="N51:R51"/>
    <mergeCell ref="N52:R52"/>
    <mergeCell ref="A38:A39"/>
    <mergeCell ref="A41:A42"/>
    <mergeCell ref="A55:A56"/>
    <mergeCell ref="A47:A48"/>
    <mergeCell ref="AE51:AL51"/>
    <mergeCell ref="AE49:AL50"/>
    <mergeCell ref="AE52:AL52"/>
    <mergeCell ref="W21:AC23"/>
    <mergeCell ref="N16:T17"/>
    <mergeCell ref="N19:T20"/>
    <mergeCell ref="U19:U20"/>
    <mergeCell ref="C19:L20"/>
    <mergeCell ref="M19:M20"/>
    <mergeCell ref="M22:M23"/>
    <mergeCell ref="N22:T23"/>
    <mergeCell ref="U22:U23"/>
    <mergeCell ref="V22:V23"/>
    <mergeCell ref="AA32:AA33"/>
    <mergeCell ref="AD38:AD39"/>
    <mergeCell ref="AD41:AD42"/>
    <mergeCell ref="Q32:V33"/>
    <mergeCell ref="B28:S29"/>
    <mergeCell ref="B25:R26"/>
    <mergeCell ref="AD10:AD11"/>
    <mergeCell ref="V19:V20"/>
    <mergeCell ref="C22:L23"/>
    <mergeCell ref="A4:N4"/>
    <mergeCell ref="A1:AO1"/>
    <mergeCell ref="R4:AO4"/>
    <mergeCell ref="M16:M17"/>
    <mergeCell ref="AN7:AN8"/>
    <mergeCell ref="AN10:AN11"/>
    <mergeCell ref="X7:AA8"/>
    <mergeCell ref="AE7:AL8"/>
    <mergeCell ref="AE10:AL11"/>
    <mergeCell ref="AD7:AD8"/>
    <mergeCell ref="B13:Y14"/>
    <mergeCell ref="V16:V17"/>
    <mergeCell ref="C16:L17"/>
    <mergeCell ref="B6:M6"/>
    <mergeCell ref="AC7:AC8"/>
    <mergeCell ref="A10:A11"/>
    <mergeCell ref="A13:A14"/>
    <mergeCell ref="B10:L11"/>
    <mergeCell ref="B7:R8"/>
    <mergeCell ref="AR19:AX20"/>
    <mergeCell ref="AE25:AL26"/>
    <mergeCell ref="AD25:AD26"/>
    <mergeCell ref="AN25:AN26"/>
    <mergeCell ref="AE22:AL23"/>
    <mergeCell ref="AN38:AN39"/>
    <mergeCell ref="AQ38:AW41"/>
    <mergeCell ref="AE38:AL39"/>
    <mergeCell ref="AE41:AL42"/>
    <mergeCell ref="AE28:AL29"/>
    <mergeCell ref="AD28:AD29"/>
    <mergeCell ref="AD22:AD23"/>
    <mergeCell ref="AN22:AN23"/>
    <mergeCell ref="AN28:AN29"/>
    <mergeCell ref="AN41:AN42"/>
  </mergeCells>
  <dataValidations count="5">
    <dataValidation type="list" allowBlank="1" showDropDown="1" showInputMessage="1" showErrorMessage="1" error="Please enter an &quot;X&quot; where applicable." sqref="F63 AC7:AC8" xr:uid="{00000000-0002-0000-0200-000000000000}">
      <formula1>"X,x"</formula1>
    </dataValidation>
    <dataValidation type="whole" allowBlank="1" showInputMessage="1" showErrorMessage="1" error="Please enter a positive whole number. If an amount is negative,  enter an &quot;X&quot; in the box on the left." sqref="AE7:AL8" xr:uid="{00000000-0002-0000-0200-000001000000}">
      <formula1>0</formula1>
      <formula2>999999999999999</formula2>
    </dataValidation>
    <dataValidation type="whole" allowBlank="1" showInputMessage="1" showErrorMessage="1" error="Please enter a positive whole number." sqref="U16:U17 U19:U20" xr:uid="{00000000-0002-0000-0200-000002000000}">
      <formula1>0</formula1>
      <formula2>999999999999999</formula2>
    </dataValidation>
    <dataValidation type="whole" allowBlank="1" showInputMessage="1" showErrorMessage="1" error="Please enter a positive whole number. " sqref="AE41:AL42 AE38:AL39 AE10:AL11 N16:T17 N19:T20 N22:U23 AE59:AL60 S51:AD52 AE28:AL29" xr:uid="{00000000-0002-0000-0200-000003000000}">
      <formula1>0</formula1>
      <formula2>999999999999999</formula2>
    </dataValidation>
    <dataValidation allowBlank="1" showInputMessage="1" showErrorMessage="1" error="Please enter a positive whole number. " sqref="AE25:AL26" xr:uid="{00000000-0002-0000-0200-000009000000}"/>
  </dataValidations>
  <pageMargins left="0.23622047244094491" right="0.15748031496062992" top="0.27559055118110237" bottom="0.23622047244094491" header="0.19685039370078741" footer="0.15748031496062992"/>
  <headerFooter>
    <oddFooter>&amp;L&amp;"Arial,Regular"&amp;8IRIN 230/2021&amp;C&amp;"Arial,Regular"&amp;8Page 2</oddFooter>
  </headerFooter>
  <ignoredErrors>
    <ignoredError sqref="A10 A25 A28 A13 A6 A55"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H62"/>
  <sheetViews>
    <sheetView showGridLines="0" showRowColHeaders="0" zoomScaleNormal="100" workbookViewId="0">
      <selection activeCell="AB21" sqref="AB21"/>
    </sheetView>
  </sheetViews>
  <sheetFormatPr defaultRowHeight="14.5" x14ac:dyDescent="0.35"/>
  <cols>
    <col min="1" max="1" width="16.453125" customWidth="1"/>
    <col min="2" max="2" width="3.453125" customWidth="1"/>
    <col min="3" max="3" width="8.7265625" customWidth="1"/>
    <col min="4" max="4" width="19.54296875" customWidth="1"/>
    <col min="5" max="5" width="3.81640625" customWidth="1"/>
    <col min="6" max="6" width="4.81640625" customWidth="1"/>
    <col min="7" max="8" width="1.1796875" customWidth="1"/>
    <col min="9" max="9" width="8.453125" customWidth="1"/>
    <col min="10" max="10" width="1" customWidth="1"/>
    <col min="11" max="11" width="10.7265625" customWidth="1"/>
    <col min="12" max="12" width="3" customWidth="1"/>
    <col min="13" max="17" width="3.26953125" customWidth="1"/>
    <col min="18" max="18" width="3.7265625" customWidth="1"/>
    <col min="19" max="19" width="3" customWidth="1"/>
    <col min="20" max="21" width="3.26953125" customWidth="1"/>
    <col min="22" max="22" width="2.54296875" customWidth="1"/>
    <col min="23" max="23" width="0.1796875" customWidth="1"/>
    <col min="24" max="24" width="1.1796875" customWidth="1"/>
  </cols>
  <sheetData>
    <row r="1" spans="1:31" ht="15.75" customHeight="1" x14ac:dyDescent="0.35">
      <c r="A1" s="216"/>
      <c r="B1" s="216"/>
      <c r="C1" s="216"/>
      <c r="D1" s="216"/>
      <c r="E1" s="216"/>
      <c r="F1" s="568">
        <v>23101</v>
      </c>
      <c r="G1" s="568"/>
      <c r="H1" s="568"/>
      <c r="I1" s="568"/>
      <c r="J1" s="568"/>
      <c r="K1" s="216"/>
      <c r="L1" s="216"/>
      <c r="M1" s="216"/>
      <c r="N1" s="216"/>
      <c r="O1" s="216"/>
      <c r="P1" s="216"/>
      <c r="Q1" s="216"/>
      <c r="R1" s="216"/>
      <c r="S1" s="216"/>
      <c r="T1" s="216"/>
      <c r="U1" s="216"/>
      <c r="V1" s="216"/>
      <c r="W1" s="172"/>
    </row>
    <row r="2" spans="1:31" ht="9.65" customHeight="1" x14ac:dyDescent="0.35"/>
    <row r="3" spans="1:31" ht="20.25" customHeight="1" x14ac:dyDescent="0.35">
      <c r="A3" s="173">
        <v>2023</v>
      </c>
      <c r="B3" s="174"/>
      <c r="C3" s="174"/>
      <c r="D3" s="22"/>
      <c r="E3" s="22"/>
      <c r="F3" s="351" t="s">
        <v>57</v>
      </c>
      <c r="G3" s="351"/>
      <c r="H3" s="351"/>
      <c r="I3" s="351"/>
      <c r="J3" s="351"/>
      <c r="K3" s="22"/>
      <c r="L3" s="22"/>
      <c r="M3" s="22"/>
      <c r="N3" s="22"/>
      <c r="O3" s="22"/>
      <c r="P3" s="22"/>
      <c r="Q3" s="517" t="s">
        <v>58</v>
      </c>
      <c r="R3" s="517"/>
      <c r="S3" s="517"/>
      <c r="T3" s="517"/>
      <c r="U3" s="517"/>
      <c r="V3" s="517"/>
      <c r="W3" s="175"/>
    </row>
    <row r="5" spans="1:31" ht="30" customHeight="1" x14ac:dyDescent="0.35">
      <c r="A5" s="176" t="s">
        <v>59</v>
      </c>
      <c r="B5" s="569" t="str">
        <f>IF(Particulars!E9="","",Particulars!E9)</f>
        <v/>
      </c>
      <c r="C5" s="569"/>
      <c r="D5" s="569"/>
      <c r="E5" s="569"/>
      <c r="F5" s="569"/>
      <c r="G5" s="569"/>
      <c r="H5" s="569"/>
      <c r="I5" s="569"/>
      <c r="K5" s="176" t="s">
        <v>27</v>
      </c>
      <c r="L5" s="500" t="str">
        <f>IF(Particulars!E7="","",Particulars!E7)</f>
        <v/>
      </c>
      <c r="M5" s="501"/>
      <c r="N5" s="501"/>
      <c r="O5" s="501"/>
      <c r="P5" s="501"/>
      <c r="Q5" s="501"/>
      <c r="R5" s="501"/>
      <c r="S5" s="501"/>
      <c r="T5" s="501"/>
      <c r="U5" s="501"/>
      <c r="V5" s="501"/>
      <c r="W5" s="502"/>
      <c r="Y5" s="7" t="str">
        <f>IF(OR(B5="",L5=""),"Please fill in Name and Tax Ref No. at the Particulars worksheet.","")</f>
        <v>Please fill in Name and Tax Ref No. at the Particulars worksheet.</v>
      </c>
      <c r="Z5" s="7"/>
      <c r="AA5" s="7"/>
      <c r="AB5" s="7"/>
      <c r="AC5" s="7"/>
      <c r="AD5" s="7"/>
      <c r="AE5" s="7"/>
    </row>
    <row r="6" spans="1:31" ht="6" customHeight="1" x14ac:dyDescent="0.35">
      <c r="A6" s="177"/>
      <c r="B6" s="177"/>
      <c r="C6" s="177"/>
      <c r="D6" s="177"/>
      <c r="E6" s="177"/>
      <c r="F6" s="177"/>
      <c r="G6" s="177"/>
      <c r="H6" s="177"/>
      <c r="I6" s="177"/>
      <c r="J6" s="177"/>
      <c r="K6" s="177"/>
      <c r="L6" s="177"/>
      <c r="M6" s="177"/>
      <c r="N6" s="177"/>
      <c r="O6" s="177"/>
      <c r="P6" s="177"/>
      <c r="Q6" s="177"/>
      <c r="R6" s="177"/>
      <c r="S6" s="177"/>
      <c r="T6" s="177"/>
      <c r="U6" s="177"/>
      <c r="V6" s="177"/>
      <c r="W6" s="178"/>
      <c r="X6" s="177"/>
    </row>
    <row r="7" spans="1:31" s="180" customFormat="1" x14ac:dyDescent="0.35">
      <c r="A7" s="34" t="s">
        <v>60</v>
      </c>
      <c r="B7" s="179"/>
      <c r="C7" s="179"/>
      <c r="W7" s="181"/>
    </row>
    <row r="8" spans="1:31" s="180" customFormat="1" ht="6" customHeight="1" x14ac:dyDescent="0.35">
      <c r="A8" s="34"/>
      <c r="B8" s="179"/>
      <c r="C8" s="179"/>
      <c r="W8" s="181"/>
    </row>
    <row r="9" spans="1:31" s="180" customFormat="1" ht="30" customHeight="1" x14ac:dyDescent="0.35">
      <c r="A9" s="182" t="s">
        <v>150</v>
      </c>
      <c r="B9" s="183"/>
      <c r="C9" s="183"/>
      <c r="D9" s="183"/>
      <c r="E9" s="183"/>
      <c r="F9" s="183"/>
      <c r="G9" s="183"/>
      <c r="H9" s="183"/>
      <c r="I9" s="183"/>
      <c r="J9" s="183"/>
      <c r="K9" s="183"/>
      <c r="L9" s="183"/>
      <c r="M9" s="183"/>
      <c r="N9" s="183"/>
      <c r="O9" s="184"/>
      <c r="P9" s="184"/>
      <c r="Q9" s="184"/>
      <c r="R9" s="184"/>
      <c r="S9" s="184"/>
      <c r="T9" s="184"/>
      <c r="U9" s="184"/>
      <c r="V9" s="184"/>
      <c r="W9" s="185"/>
    </row>
    <row r="10" spans="1:31" s="180" customFormat="1" x14ac:dyDescent="0.35">
      <c r="A10" s="186" t="s">
        <v>160</v>
      </c>
      <c r="B10" s="165"/>
      <c r="C10" s="165"/>
      <c r="D10" s="34"/>
      <c r="E10" s="34"/>
      <c r="F10" s="34"/>
      <c r="G10" s="34"/>
      <c r="H10" s="34"/>
      <c r="I10" s="34"/>
      <c r="J10" s="34"/>
      <c r="K10" s="34"/>
      <c r="L10" s="34"/>
      <c r="M10" s="34"/>
      <c r="W10" s="181"/>
    </row>
    <row r="11" spans="1:31" s="180" customFormat="1" x14ac:dyDescent="0.35">
      <c r="A11" s="187" t="s">
        <v>175</v>
      </c>
      <c r="B11" s="179"/>
      <c r="C11" s="179"/>
      <c r="D11" s="179"/>
      <c r="E11" s="179"/>
      <c r="F11" s="179"/>
      <c r="G11" s="179"/>
      <c r="H11" s="179"/>
      <c r="I11" s="179"/>
      <c r="J11" s="188"/>
      <c r="K11" s="188"/>
      <c r="L11" s="188"/>
      <c r="W11" s="181"/>
    </row>
    <row r="12" spans="1:31" ht="15" customHeight="1" x14ac:dyDescent="0.35">
      <c r="A12" s="486" t="s">
        <v>176</v>
      </c>
      <c r="B12" s="316" t="s">
        <v>61</v>
      </c>
      <c r="C12" s="317"/>
      <c r="D12" s="318"/>
      <c r="E12" s="316" t="s">
        <v>62</v>
      </c>
      <c r="F12" s="317"/>
      <c r="G12" s="317"/>
      <c r="H12" s="317"/>
      <c r="I12" s="317"/>
      <c r="J12" s="318"/>
      <c r="K12" s="503" t="s">
        <v>161</v>
      </c>
      <c r="L12" s="512"/>
      <c r="M12" s="512"/>
      <c r="N12" s="503" t="s">
        <v>174</v>
      </c>
      <c r="O12" s="504"/>
      <c r="P12" s="504"/>
      <c r="Q12" s="504"/>
      <c r="R12" s="505"/>
      <c r="S12" s="316" t="s">
        <v>154</v>
      </c>
      <c r="T12" s="317"/>
      <c r="U12" s="317"/>
      <c r="V12" s="317"/>
      <c r="W12" s="318"/>
    </row>
    <row r="13" spans="1:31" ht="15" customHeight="1" x14ac:dyDescent="0.35">
      <c r="A13" s="487"/>
      <c r="B13" s="319"/>
      <c r="C13" s="320"/>
      <c r="D13" s="321"/>
      <c r="E13" s="319"/>
      <c r="F13" s="320"/>
      <c r="G13" s="320"/>
      <c r="H13" s="320"/>
      <c r="I13" s="320"/>
      <c r="J13" s="321"/>
      <c r="K13" s="513"/>
      <c r="L13" s="514"/>
      <c r="M13" s="514"/>
      <c r="N13" s="506"/>
      <c r="O13" s="507"/>
      <c r="P13" s="507"/>
      <c r="Q13" s="507"/>
      <c r="R13" s="508"/>
      <c r="S13" s="319"/>
      <c r="T13" s="320"/>
      <c r="U13" s="320"/>
      <c r="V13" s="320"/>
      <c r="W13" s="321"/>
    </row>
    <row r="14" spans="1:31" ht="30" customHeight="1" x14ac:dyDescent="0.35">
      <c r="A14" s="219"/>
      <c r="B14" s="389"/>
      <c r="C14" s="390"/>
      <c r="D14" s="391"/>
      <c r="E14" s="389"/>
      <c r="F14" s="390"/>
      <c r="G14" s="390"/>
      <c r="H14" s="390"/>
      <c r="I14" s="390"/>
      <c r="J14" s="391"/>
      <c r="K14" s="515"/>
      <c r="L14" s="516"/>
      <c r="M14" s="516"/>
      <c r="N14" s="515"/>
      <c r="O14" s="516"/>
      <c r="P14" s="516"/>
      <c r="Q14" s="516"/>
      <c r="R14" s="524"/>
      <c r="S14" s="509"/>
      <c r="T14" s="510"/>
      <c r="U14" s="510"/>
      <c r="V14" s="510"/>
      <c r="W14" s="511"/>
    </row>
    <row r="15" spans="1:31" ht="30" customHeight="1" x14ac:dyDescent="0.35">
      <c r="A15" s="219"/>
      <c r="B15" s="389"/>
      <c r="C15" s="390"/>
      <c r="D15" s="391"/>
      <c r="E15" s="389"/>
      <c r="F15" s="390"/>
      <c r="G15" s="390"/>
      <c r="H15" s="390"/>
      <c r="I15" s="390"/>
      <c r="J15" s="391"/>
      <c r="K15" s="515"/>
      <c r="L15" s="516"/>
      <c r="M15" s="516"/>
      <c r="N15" s="515"/>
      <c r="O15" s="516"/>
      <c r="P15" s="516"/>
      <c r="Q15" s="516"/>
      <c r="R15" s="524"/>
      <c r="S15" s="509"/>
      <c r="T15" s="510"/>
      <c r="U15" s="510"/>
      <c r="V15" s="510"/>
      <c r="W15" s="511"/>
    </row>
    <row r="16" spans="1:31" ht="30" customHeight="1" x14ac:dyDescent="0.35">
      <c r="A16" s="219"/>
      <c r="B16" s="389"/>
      <c r="C16" s="390"/>
      <c r="D16" s="391"/>
      <c r="E16" s="389"/>
      <c r="F16" s="390"/>
      <c r="G16" s="390"/>
      <c r="H16" s="390"/>
      <c r="I16" s="390"/>
      <c r="J16" s="391"/>
      <c r="K16" s="515"/>
      <c r="L16" s="516"/>
      <c r="M16" s="516"/>
      <c r="N16" s="515"/>
      <c r="O16" s="516"/>
      <c r="P16" s="516"/>
      <c r="Q16" s="516"/>
      <c r="R16" s="524"/>
      <c r="S16" s="509"/>
      <c r="T16" s="510"/>
      <c r="U16" s="510"/>
      <c r="V16" s="510"/>
      <c r="W16" s="511"/>
    </row>
    <row r="17" spans="1:28" ht="30" customHeight="1" x14ac:dyDescent="0.35">
      <c r="A17" s="52"/>
      <c r="B17" s="189"/>
      <c r="C17" s="189"/>
      <c r="D17" s="189"/>
      <c r="E17" s="521" t="s">
        <v>40</v>
      </c>
      <c r="F17" s="522"/>
      <c r="G17" s="522"/>
      <c r="H17" s="522"/>
      <c r="I17" s="522"/>
      <c r="J17" s="522"/>
      <c r="K17" s="518" t="str">
        <f>IF(COUNTA(K14:M16)=0,"",SUM(K14:M16))</f>
        <v/>
      </c>
      <c r="L17" s="519"/>
      <c r="M17" s="520"/>
      <c r="N17" s="518" t="str">
        <f>IF(COUNTA(N14:R16)=0,"",SUM(N14:R16))</f>
        <v/>
      </c>
      <c r="O17" s="519"/>
      <c r="P17" s="519"/>
      <c r="Q17" s="519"/>
      <c r="R17" s="520"/>
      <c r="S17" s="489"/>
      <c r="T17" s="490"/>
      <c r="U17" s="490"/>
      <c r="V17" s="490"/>
      <c r="W17" s="491"/>
    </row>
    <row r="18" spans="1:28" ht="6" customHeight="1" x14ac:dyDescent="0.35">
      <c r="A18" s="190"/>
      <c r="B18" s="191"/>
      <c r="C18" s="191"/>
      <c r="D18" s="191"/>
      <c r="E18" s="192"/>
      <c r="F18" s="192"/>
      <c r="G18" s="192"/>
      <c r="H18" s="192"/>
      <c r="I18" s="192"/>
      <c r="J18" s="192"/>
      <c r="K18" s="193"/>
      <c r="L18" s="193"/>
      <c r="M18" s="193"/>
      <c r="N18" s="194"/>
      <c r="O18" s="194"/>
      <c r="P18" s="194"/>
      <c r="Q18" s="194"/>
      <c r="R18" s="195"/>
      <c r="S18" s="196"/>
      <c r="T18" s="196"/>
      <c r="U18" s="196"/>
      <c r="V18" s="196"/>
      <c r="W18" s="197"/>
    </row>
    <row r="19" spans="1:28" s="180" customFormat="1" x14ac:dyDescent="0.35">
      <c r="A19" s="198" t="s">
        <v>180</v>
      </c>
      <c r="B19" s="199"/>
      <c r="C19" s="199"/>
      <c r="D19" s="200"/>
      <c r="E19" s="200"/>
      <c r="F19" s="200"/>
      <c r="G19" s="200"/>
      <c r="H19" s="200"/>
      <c r="I19" s="200"/>
      <c r="J19" s="200"/>
      <c r="K19" s="200"/>
      <c r="L19" s="200"/>
      <c r="M19" s="200"/>
      <c r="N19" s="200"/>
      <c r="O19" s="200"/>
      <c r="P19" s="200"/>
      <c r="Q19" s="200"/>
      <c r="R19" s="200"/>
      <c r="S19" s="34"/>
      <c r="T19" s="34"/>
      <c r="U19" s="34"/>
      <c r="V19" s="34"/>
      <c r="W19" s="201"/>
    </row>
    <row r="20" spans="1:28" s="180" customFormat="1" x14ac:dyDescent="0.35">
      <c r="A20" s="202" t="s">
        <v>64</v>
      </c>
      <c r="B20" s="203"/>
      <c r="C20" s="203"/>
      <c r="D20" s="203"/>
      <c r="E20" s="203"/>
      <c r="F20" s="203"/>
      <c r="G20" s="203"/>
      <c r="H20" s="203"/>
      <c r="I20" s="203"/>
      <c r="J20" s="204"/>
      <c r="K20" s="204"/>
      <c r="L20" s="204"/>
      <c r="M20" s="204"/>
      <c r="N20" s="204"/>
      <c r="O20" s="204"/>
      <c r="P20" s="204"/>
      <c r="Q20" s="204"/>
      <c r="R20" s="204"/>
      <c r="S20" s="204"/>
      <c r="T20" s="205"/>
      <c r="U20" s="205"/>
      <c r="V20" s="205"/>
      <c r="W20" s="206"/>
    </row>
    <row r="21" spans="1:28" ht="8.25" customHeight="1" x14ac:dyDescent="0.35">
      <c r="A21" s="486" t="s">
        <v>177</v>
      </c>
      <c r="B21" s="486" t="s">
        <v>61</v>
      </c>
      <c r="C21" s="486"/>
      <c r="D21" s="486"/>
      <c r="E21" s="486" t="s">
        <v>62</v>
      </c>
      <c r="F21" s="486"/>
      <c r="G21" s="486"/>
      <c r="H21" s="486"/>
      <c r="I21" s="486"/>
      <c r="J21" s="503" t="s">
        <v>162</v>
      </c>
      <c r="K21" s="504"/>
      <c r="L21" s="504"/>
      <c r="M21" s="504"/>
      <c r="N21" s="316" t="s">
        <v>151</v>
      </c>
      <c r="O21" s="492"/>
      <c r="P21" s="492"/>
      <c r="Q21" s="492"/>
      <c r="R21" s="492"/>
      <c r="S21" s="492"/>
      <c r="T21" s="492"/>
      <c r="U21" s="492"/>
      <c r="V21" s="492"/>
      <c r="W21" s="493"/>
      <c r="AB21" s="234"/>
    </row>
    <row r="22" spans="1:28" x14ac:dyDescent="0.35">
      <c r="A22" s="488"/>
      <c r="B22" s="488"/>
      <c r="C22" s="488"/>
      <c r="D22" s="488"/>
      <c r="E22" s="488"/>
      <c r="F22" s="488"/>
      <c r="G22" s="488"/>
      <c r="H22" s="488"/>
      <c r="I22" s="488"/>
      <c r="J22" s="525"/>
      <c r="K22" s="526"/>
      <c r="L22" s="526"/>
      <c r="M22" s="526"/>
      <c r="N22" s="494"/>
      <c r="O22" s="495"/>
      <c r="P22" s="495"/>
      <c r="Q22" s="495"/>
      <c r="R22" s="495"/>
      <c r="S22" s="495"/>
      <c r="T22" s="495"/>
      <c r="U22" s="495"/>
      <c r="V22" s="495"/>
      <c r="W22" s="496"/>
    </row>
    <row r="23" spans="1:28" ht="24" customHeight="1" x14ac:dyDescent="0.35">
      <c r="A23" s="488"/>
      <c r="B23" s="488"/>
      <c r="C23" s="488"/>
      <c r="D23" s="488"/>
      <c r="E23" s="488"/>
      <c r="F23" s="488"/>
      <c r="G23" s="488"/>
      <c r="H23" s="488"/>
      <c r="I23" s="488"/>
      <c r="J23" s="525"/>
      <c r="K23" s="526"/>
      <c r="L23" s="526"/>
      <c r="M23" s="526"/>
      <c r="N23" s="494"/>
      <c r="O23" s="495"/>
      <c r="P23" s="495"/>
      <c r="Q23" s="495"/>
      <c r="R23" s="495"/>
      <c r="S23" s="495"/>
      <c r="T23" s="495"/>
      <c r="U23" s="495"/>
      <c r="V23" s="495"/>
      <c r="W23" s="496"/>
    </row>
    <row r="24" spans="1:28" ht="8.25" customHeight="1" x14ac:dyDescent="0.35">
      <c r="A24" s="487"/>
      <c r="B24" s="487"/>
      <c r="C24" s="487"/>
      <c r="D24" s="487"/>
      <c r="E24" s="487"/>
      <c r="F24" s="487"/>
      <c r="G24" s="487"/>
      <c r="H24" s="487"/>
      <c r="I24" s="487"/>
      <c r="J24" s="506"/>
      <c r="K24" s="507"/>
      <c r="L24" s="507"/>
      <c r="M24" s="507"/>
      <c r="N24" s="497"/>
      <c r="O24" s="498"/>
      <c r="P24" s="498"/>
      <c r="Q24" s="498"/>
      <c r="R24" s="498"/>
      <c r="S24" s="498"/>
      <c r="T24" s="498"/>
      <c r="U24" s="498"/>
      <c r="V24" s="498"/>
      <c r="W24" s="499"/>
    </row>
    <row r="25" spans="1:28" ht="30" customHeight="1" x14ac:dyDescent="0.35">
      <c r="A25" s="219"/>
      <c r="B25" s="389"/>
      <c r="C25" s="390"/>
      <c r="D25" s="391"/>
      <c r="E25" s="389"/>
      <c r="F25" s="390"/>
      <c r="G25" s="390"/>
      <c r="H25" s="390"/>
      <c r="I25" s="390"/>
      <c r="J25" s="515"/>
      <c r="K25" s="516"/>
      <c r="L25" s="516"/>
      <c r="M25" s="523"/>
      <c r="N25" s="530"/>
      <c r="O25" s="531"/>
      <c r="P25" s="531"/>
      <c r="Q25" s="531"/>
      <c r="R25" s="531"/>
      <c r="S25" s="531"/>
      <c r="T25" s="531"/>
      <c r="U25" s="531"/>
      <c r="V25" s="531"/>
      <c r="W25" s="532"/>
    </row>
    <row r="26" spans="1:28" ht="30" customHeight="1" x14ac:dyDescent="0.35">
      <c r="A26" s="219"/>
      <c r="B26" s="389"/>
      <c r="C26" s="390"/>
      <c r="D26" s="391"/>
      <c r="E26" s="389"/>
      <c r="F26" s="390"/>
      <c r="G26" s="390"/>
      <c r="H26" s="390"/>
      <c r="I26" s="390"/>
      <c r="J26" s="515"/>
      <c r="K26" s="516"/>
      <c r="L26" s="516"/>
      <c r="M26" s="523"/>
      <c r="N26" s="530"/>
      <c r="O26" s="531"/>
      <c r="P26" s="531"/>
      <c r="Q26" s="531"/>
      <c r="R26" s="531"/>
      <c r="S26" s="531"/>
      <c r="T26" s="531"/>
      <c r="U26" s="531"/>
      <c r="V26" s="531"/>
      <c r="W26" s="532"/>
    </row>
    <row r="27" spans="1:28" ht="30" customHeight="1" x14ac:dyDescent="0.35">
      <c r="A27" s="219"/>
      <c r="B27" s="389"/>
      <c r="C27" s="390"/>
      <c r="D27" s="391"/>
      <c r="E27" s="389"/>
      <c r="F27" s="390"/>
      <c r="G27" s="390"/>
      <c r="H27" s="390"/>
      <c r="I27" s="390"/>
      <c r="J27" s="515"/>
      <c r="K27" s="516"/>
      <c r="L27" s="516"/>
      <c r="M27" s="523"/>
      <c r="N27" s="530"/>
      <c r="O27" s="531"/>
      <c r="P27" s="531"/>
      <c r="Q27" s="531"/>
      <c r="R27" s="531"/>
      <c r="S27" s="531"/>
      <c r="T27" s="531"/>
      <c r="U27" s="531"/>
      <c r="V27" s="531"/>
      <c r="W27" s="532"/>
    </row>
    <row r="28" spans="1:28" ht="30" customHeight="1" x14ac:dyDescent="0.35">
      <c r="A28" s="52"/>
      <c r="B28" s="189"/>
      <c r="C28" s="189"/>
      <c r="D28" s="189"/>
      <c r="E28" s="521" t="s">
        <v>40</v>
      </c>
      <c r="F28" s="522"/>
      <c r="G28" s="522"/>
      <c r="H28" s="522"/>
      <c r="I28" s="522" t="s">
        <v>63</v>
      </c>
      <c r="J28" s="518" t="str">
        <f>IF(COUNTA(J25:M27)=0,"",SUM(J25:M27))</f>
        <v/>
      </c>
      <c r="K28" s="519"/>
      <c r="L28" s="519"/>
      <c r="M28" s="520"/>
      <c r="N28" s="489"/>
      <c r="O28" s="490"/>
      <c r="P28" s="490"/>
      <c r="Q28" s="490"/>
      <c r="R28" s="490"/>
      <c r="S28" s="490"/>
      <c r="T28" s="490"/>
      <c r="U28" s="490"/>
      <c r="V28" s="490"/>
      <c r="W28" s="491"/>
    </row>
    <row r="29" spans="1:28" s="209" customFormat="1" ht="10.5" x14ac:dyDescent="0.35">
      <c r="A29" s="207" t="s">
        <v>65</v>
      </c>
      <c r="B29" s="208"/>
      <c r="C29" s="208"/>
      <c r="D29" s="66"/>
      <c r="E29" s="66"/>
      <c r="F29" s="66"/>
      <c r="G29" s="66"/>
      <c r="H29" s="66"/>
      <c r="I29" s="66"/>
      <c r="J29" s="66"/>
      <c r="K29" s="66"/>
      <c r="L29" s="66"/>
      <c r="M29" s="66"/>
      <c r="N29" s="66"/>
      <c r="O29" s="66"/>
      <c r="P29" s="66"/>
      <c r="Q29" s="66"/>
      <c r="R29" s="66"/>
      <c r="S29" s="66"/>
    </row>
    <row r="30" spans="1:28" x14ac:dyDescent="0.35">
      <c r="A30" s="2" t="s">
        <v>178</v>
      </c>
      <c r="B30" s="210"/>
      <c r="C30" s="210"/>
      <c r="D30" s="211"/>
      <c r="E30" s="211"/>
      <c r="F30" s="211"/>
      <c r="G30" s="211"/>
      <c r="H30" s="211"/>
      <c r="I30" s="211"/>
      <c r="J30" s="211"/>
      <c r="K30" s="211"/>
      <c r="L30" s="211"/>
      <c r="M30" s="211"/>
      <c r="N30" s="211"/>
      <c r="O30" s="211"/>
      <c r="P30" s="211"/>
      <c r="Q30" s="211"/>
      <c r="R30" s="211"/>
      <c r="S30" s="211"/>
    </row>
    <row r="31" spans="1:28" x14ac:dyDescent="0.35">
      <c r="A31" s="2"/>
      <c r="B31" s="210"/>
      <c r="C31" s="210"/>
      <c r="D31" s="211"/>
      <c r="E31" s="211"/>
      <c r="F31" s="211"/>
      <c r="G31" s="211"/>
      <c r="H31" s="211"/>
      <c r="I31" s="211"/>
      <c r="J31" s="211"/>
      <c r="K31" s="211"/>
      <c r="L31" s="211"/>
      <c r="M31" s="211"/>
      <c r="N31" s="211"/>
      <c r="O31" s="211"/>
      <c r="P31" s="211"/>
      <c r="Q31" s="211"/>
      <c r="R31" s="211"/>
      <c r="S31" s="211"/>
    </row>
    <row r="32" spans="1:28" x14ac:dyDescent="0.35">
      <c r="A32" s="2" t="s">
        <v>181</v>
      </c>
      <c r="B32" s="210"/>
      <c r="C32" s="210"/>
      <c r="D32" s="211"/>
      <c r="E32" s="211"/>
      <c r="F32" s="211"/>
      <c r="G32" s="211"/>
      <c r="H32" s="211"/>
      <c r="I32" s="211"/>
      <c r="J32" s="211"/>
      <c r="K32" s="211"/>
      <c r="L32" s="211"/>
      <c r="M32" s="211"/>
      <c r="N32" s="211"/>
      <c r="O32" s="211"/>
      <c r="P32" s="211"/>
      <c r="Q32" s="211"/>
      <c r="R32" s="211"/>
      <c r="S32" s="211"/>
    </row>
    <row r="33" spans="1:34" x14ac:dyDescent="0.35">
      <c r="A33" s="2" t="s">
        <v>182</v>
      </c>
      <c r="B33" s="210"/>
      <c r="C33" s="210"/>
      <c r="D33" s="211"/>
      <c r="E33" s="211"/>
      <c r="F33" s="211"/>
      <c r="G33" s="211"/>
      <c r="H33" s="211"/>
      <c r="I33" s="211"/>
      <c r="J33" s="211"/>
      <c r="K33" s="211"/>
      <c r="L33" s="211"/>
      <c r="M33" s="211"/>
      <c r="N33" s="211"/>
      <c r="O33" s="211"/>
      <c r="P33" s="211"/>
      <c r="Q33" s="211"/>
      <c r="R33" s="211"/>
      <c r="S33" s="211"/>
    </row>
    <row r="34" spans="1:34" ht="15.75" customHeight="1" x14ac:dyDescent="0.35">
      <c r="Q34" s="537" t="s">
        <v>66</v>
      </c>
      <c r="R34" s="537"/>
      <c r="S34" s="537"/>
      <c r="T34" s="537"/>
      <c r="U34" s="537"/>
      <c r="V34" s="537"/>
      <c r="W34" s="236"/>
    </row>
    <row r="35" spans="1:34" ht="15" customHeight="1" x14ac:dyDescent="0.35">
      <c r="Q35" s="235"/>
      <c r="R35" s="235"/>
      <c r="S35" s="235"/>
      <c r="T35" s="235"/>
      <c r="U35" s="235"/>
      <c r="V35" s="235"/>
      <c r="W35" s="236"/>
    </row>
    <row r="36" spans="1:34" ht="15" customHeight="1" x14ac:dyDescent="0.35">
      <c r="A36" s="546" t="s">
        <v>168</v>
      </c>
      <c r="B36" s="547"/>
      <c r="C36" s="547"/>
      <c r="D36" s="547"/>
      <c r="E36" s="547"/>
      <c r="F36" s="547"/>
      <c r="G36" s="547"/>
      <c r="H36" s="547"/>
      <c r="I36" s="547"/>
      <c r="J36" s="547"/>
      <c r="K36" s="547"/>
      <c r="L36" s="547"/>
      <c r="M36" s="547"/>
      <c r="N36" s="547"/>
      <c r="O36" s="547"/>
      <c r="P36" s="547"/>
      <c r="Q36" s="547"/>
      <c r="R36" s="547"/>
      <c r="S36" s="547"/>
      <c r="T36" s="547"/>
      <c r="U36" s="547"/>
      <c r="V36" s="547"/>
      <c r="W36" s="548"/>
    </row>
    <row r="37" spans="1:34" s="212" customFormat="1" ht="21.75" customHeight="1" x14ac:dyDescent="0.35">
      <c r="A37" s="549"/>
      <c r="B37" s="550"/>
      <c r="C37" s="550"/>
      <c r="D37" s="550"/>
      <c r="E37" s="550"/>
      <c r="F37" s="550"/>
      <c r="G37" s="550"/>
      <c r="H37" s="550"/>
      <c r="I37" s="550"/>
      <c r="J37" s="550"/>
      <c r="K37" s="550"/>
      <c r="L37" s="550"/>
      <c r="M37" s="550"/>
      <c r="N37" s="550"/>
      <c r="O37" s="550"/>
      <c r="P37" s="550"/>
      <c r="Q37" s="550"/>
      <c r="R37" s="550"/>
      <c r="S37" s="550"/>
      <c r="T37" s="550"/>
      <c r="U37" s="550"/>
      <c r="V37" s="550"/>
      <c r="W37" s="551"/>
    </row>
    <row r="38" spans="1:34" x14ac:dyDescent="0.35">
      <c r="A38" s="28"/>
      <c r="B38" s="28"/>
      <c r="C38" s="28"/>
      <c r="D38" s="28"/>
      <c r="E38" s="28"/>
      <c r="F38" s="28"/>
      <c r="G38" s="28"/>
      <c r="H38" s="28"/>
      <c r="I38" s="28"/>
      <c r="J38" s="28"/>
      <c r="K38" s="28"/>
      <c r="L38" s="28"/>
      <c r="M38" s="28"/>
      <c r="N38" s="28"/>
      <c r="O38" s="28"/>
      <c r="P38" s="28"/>
      <c r="Q38" s="28"/>
      <c r="R38" s="28"/>
      <c r="S38" s="28"/>
      <c r="T38" s="28"/>
      <c r="U38" s="28"/>
      <c r="V38" s="28"/>
      <c r="W38" s="28"/>
      <c r="AA38" s="213"/>
    </row>
    <row r="39" spans="1:34" x14ac:dyDescent="0.35">
      <c r="A39" s="545" t="s">
        <v>67</v>
      </c>
      <c r="B39" s="545"/>
      <c r="C39" s="545"/>
      <c r="D39" s="545"/>
      <c r="E39" s="545"/>
      <c r="F39" s="545"/>
      <c r="G39" s="545"/>
      <c r="H39" s="545"/>
      <c r="I39" s="545"/>
      <c r="J39" s="545"/>
      <c r="K39" s="545"/>
      <c r="L39" s="545"/>
      <c r="M39" s="545"/>
      <c r="N39" s="545"/>
      <c r="O39" s="545"/>
      <c r="P39" s="545"/>
      <c r="Q39" s="545"/>
      <c r="R39" s="545"/>
      <c r="S39" s="545"/>
      <c r="T39" s="545"/>
      <c r="U39" s="545"/>
      <c r="V39" s="545"/>
      <c r="W39" s="545"/>
    </row>
    <row r="40" spans="1:34" x14ac:dyDescent="0.35">
      <c r="A40" s="545" t="s">
        <v>68</v>
      </c>
      <c r="B40" s="545"/>
      <c r="C40" s="545"/>
      <c r="D40" s="545"/>
      <c r="E40" s="545"/>
      <c r="F40" s="545"/>
      <c r="G40" s="545"/>
      <c r="H40" s="545"/>
      <c r="I40" s="545"/>
      <c r="J40" s="545"/>
      <c r="K40" s="545"/>
      <c r="L40" s="545"/>
      <c r="M40" s="545"/>
      <c r="N40" s="545"/>
      <c r="O40" s="545"/>
      <c r="P40" s="545"/>
      <c r="Q40" s="545"/>
      <c r="R40" s="545"/>
      <c r="S40" s="545"/>
      <c r="T40" s="545"/>
      <c r="U40" s="545"/>
      <c r="V40" s="545"/>
      <c r="W40" s="545"/>
    </row>
    <row r="41" spans="1:34" ht="10.15" customHeight="1" x14ac:dyDescent="0.35">
      <c r="A41" s="48"/>
      <c r="B41" s="48"/>
      <c r="C41" s="48"/>
      <c r="D41" s="48"/>
      <c r="E41" s="48"/>
      <c r="F41" s="48"/>
      <c r="G41" s="48"/>
      <c r="H41" s="48"/>
      <c r="I41" s="48"/>
      <c r="J41" s="48"/>
      <c r="K41" s="48"/>
      <c r="L41" s="48"/>
      <c r="M41" s="48"/>
      <c r="N41" s="48"/>
      <c r="O41" s="48"/>
      <c r="P41" s="48"/>
      <c r="Q41" s="48"/>
      <c r="R41" s="48"/>
      <c r="S41" s="48"/>
      <c r="T41" s="48"/>
      <c r="U41" s="48"/>
      <c r="V41" s="48"/>
      <c r="W41" s="48"/>
    </row>
    <row r="42" spans="1:34" ht="15" customHeight="1" x14ac:dyDescent="0.35">
      <c r="A42" s="316" t="s">
        <v>98</v>
      </c>
      <c r="B42" s="452"/>
      <c r="C42" s="453"/>
      <c r="D42" s="503" t="s">
        <v>163</v>
      </c>
      <c r="E42" s="504"/>
      <c r="F42" s="504"/>
      <c r="G42" s="505"/>
      <c r="H42" s="503" t="s">
        <v>164</v>
      </c>
      <c r="I42" s="504"/>
      <c r="J42" s="504"/>
      <c r="K42" s="504"/>
      <c r="L42" s="504"/>
      <c r="M42" s="504"/>
      <c r="N42" s="503" t="s">
        <v>165</v>
      </c>
      <c r="O42" s="504"/>
      <c r="P42" s="504"/>
      <c r="Q42" s="504"/>
      <c r="R42" s="504"/>
      <c r="S42" s="504"/>
      <c r="T42" s="504"/>
      <c r="U42" s="504"/>
      <c r="V42" s="504"/>
      <c r="W42" s="505"/>
    </row>
    <row r="43" spans="1:34" x14ac:dyDescent="0.35">
      <c r="A43" s="538"/>
      <c r="B43" s="539"/>
      <c r="C43" s="540"/>
      <c r="D43" s="525"/>
      <c r="E43" s="526"/>
      <c r="F43" s="526"/>
      <c r="G43" s="552"/>
      <c r="H43" s="525"/>
      <c r="I43" s="526"/>
      <c r="J43" s="526"/>
      <c r="K43" s="526"/>
      <c r="L43" s="526"/>
      <c r="M43" s="526"/>
      <c r="N43" s="525"/>
      <c r="O43" s="526"/>
      <c r="P43" s="526"/>
      <c r="Q43" s="526"/>
      <c r="R43" s="526"/>
      <c r="S43" s="526"/>
      <c r="T43" s="526"/>
      <c r="U43" s="526"/>
      <c r="V43" s="526"/>
      <c r="W43" s="552"/>
    </row>
    <row r="44" spans="1:34" ht="20.5" customHeight="1" x14ac:dyDescent="0.35">
      <c r="A44" s="541"/>
      <c r="B44" s="456"/>
      <c r="C44" s="457"/>
      <c r="D44" s="506"/>
      <c r="E44" s="507"/>
      <c r="F44" s="507"/>
      <c r="G44" s="508"/>
      <c r="H44" s="506"/>
      <c r="I44" s="507"/>
      <c r="J44" s="507"/>
      <c r="K44" s="507"/>
      <c r="L44" s="507"/>
      <c r="M44" s="507"/>
      <c r="N44" s="506"/>
      <c r="O44" s="507"/>
      <c r="P44" s="507"/>
      <c r="Q44" s="507"/>
      <c r="R44" s="507"/>
      <c r="S44" s="507"/>
      <c r="T44" s="507"/>
      <c r="U44" s="507"/>
      <c r="V44" s="507"/>
      <c r="W44" s="508"/>
      <c r="Y44" s="214"/>
      <c r="Z44" s="214"/>
      <c r="AA44" s="214"/>
      <c r="AB44" s="214"/>
      <c r="AC44" s="214"/>
      <c r="AD44" s="214"/>
      <c r="AE44" s="214"/>
      <c r="AF44" s="214"/>
      <c r="AG44" s="214"/>
      <c r="AH44" s="214"/>
    </row>
    <row r="45" spans="1:34" x14ac:dyDescent="0.35">
      <c r="A45" s="527" t="s">
        <v>69</v>
      </c>
      <c r="B45" s="528"/>
      <c r="C45" s="529"/>
      <c r="D45" s="534">
        <v>35000</v>
      </c>
      <c r="E45" s="535"/>
      <c r="F45" s="535"/>
      <c r="G45" s="536"/>
      <c r="H45" s="566" t="s">
        <v>70</v>
      </c>
      <c r="I45" s="567"/>
      <c r="J45" s="567"/>
      <c r="K45" s="567"/>
      <c r="L45" s="567"/>
      <c r="M45" s="567"/>
      <c r="N45" s="533">
        <v>45000</v>
      </c>
      <c r="O45" s="533"/>
      <c r="P45" s="533"/>
      <c r="Q45" s="533"/>
      <c r="R45" s="533"/>
      <c r="S45" s="533"/>
      <c r="T45" s="533"/>
      <c r="U45" s="533"/>
      <c r="V45" s="533"/>
      <c r="W45" s="533"/>
    </row>
    <row r="46" spans="1:34" x14ac:dyDescent="0.35">
      <c r="A46" s="527" t="s">
        <v>71</v>
      </c>
      <c r="B46" s="528"/>
      <c r="C46" s="529"/>
      <c r="D46" s="534">
        <v>4000</v>
      </c>
      <c r="E46" s="535"/>
      <c r="F46" s="535"/>
      <c r="G46" s="536"/>
      <c r="H46" s="534">
        <v>500</v>
      </c>
      <c r="I46" s="535"/>
      <c r="J46" s="535"/>
      <c r="K46" s="535"/>
      <c r="L46" s="535"/>
      <c r="M46" s="535"/>
      <c r="N46" s="533">
        <v>4500</v>
      </c>
      <c r="O46" s="533"/>
      <c r="P46" s="533"/>
      <c r="Q46" s="533"/>
      <c r="R46" s="533"/>
      <c r="S46" s="533"/>
      <c r="T46" s="533"/>
      <c r="U46" s="533"/>
      <c r="V46" s="533"/>
      <c r="W46" s="533"/>
    </row>
    <row r="47" spans="1:34" x14ac:dyDescent="0.35">
      <c r="A47" s="527" t="s">
        <v>72</v>
      </c>
      <c r="B47" s="528"/>
      <c r="C47" s="529"/>
      <c r="D47" s="553">
        <v>0</v>
      </c>
      <c r="E47" s="554"/>
      <c r="F47" s="554"/>
      <c r="G47" s="555"/>
      <c r="H47" s="534">
        <v>3000</v>
      </c>
      <c r="I47" s="535"/>
      <c r="J47" s="535"/>
      <c r="K47" s="535"/>
      <c r="L47" s="535"/>
      <c r="M47" s="535"/>
      <c r="N47" s="533">
        <v>3000</v>
      </c>
      <c r="O47" s="533"/>
      <c r="P47" s="533"/>
      <c r="Q47" s="533"/>
      <c r="R47" s="533"/>
      <c r="S47" s="533"/>
      <c r="T47" s="533"/>
      <c r="U47" s="533"/>
      <c r="V47" s="533"/>
      <c r="W47" s="533"/>
    </row>
    <row r="48" spans="1:34" x14ac:dyDescent="0.35">
      <c r="A48" s="527" t="s">
        <v>73</v>
      </c>
      <c r="B48" s="528"/>
      <c r="C48" s="529"/>
      <c r="D48" s="534">
        <v>0</v>
      </c>
      <c r="E48" s="535"/>
      <c r="F48" s="535"/>
      <c r="G48" s="536"/>
      <c r="H48" s="566">
        <v>10000</v>
      </c>
      <c r="I48" s="567"/>
      <c r="J48" s="567"/>
      <c r="K48" s="567"/>
      <c r="L48" s="567"/>
      <c r="M48" s="567"/>
      <c r="N48" s="533">
        <v>10000</v>
      </c>
      <c r="O48" s="533"/>
      <c r="P48" s="533"/>
      <c r="Q48" s="533"/>
      <c r="R48" s="533"/>
      <c r="S48" s="533"/>
      <c r="T48" s="533"/>
      <c r="U48" s="533"/>
      <c r="V48" s="533"/>
      <c r="W48" s="533"/>
    </row>
    <row r="49" spans="1:25" x14ac:dyDescent="0.35">
      <c r="A49" s="527" t="s">
        <v>74</v>
      </c>
      <c r="B49" s="528"/>
      <c r="C49" s="529"/>
      <c r="D49" s="534">
        <v>7000</v>
      </c>
      <c r="E49" s="535"/>
      <c r="F49" s="535"/>
      <c r="G49" s="536"/>
      <c r="H49" s="566">
        <v>3000</v>
      </c>
      <c r="I49" s="567"/>
      <c r="J49" s="567"/>
      <c r="K49" s="567"/>
      <c r="L49" s="567"/>
      <c r="M49" s="567"/>
      <c r="N49" s="533">
        <v>10000</v>
      </c>
      <c r="O49" s="533"/>
      <c r="P49" s="533"/>
      <c r="Q49" s="533"/>
      <c r="R49" s="533"/>
      <c r="S49" s="533"/>
      <c r="T49" s="533"/>
      <c r="U49" s="533"/>
      <c r="V49" s="533"/>
      <c r="W49" s="533"/>
    </row>
    <row r="50" spans="1:25" x14ac:dyDescent="0.35">
      <c r="A50" s="527" t="s">
        <v>75</v>
      </c>
      <c r="B50" s="528"/>
      <c r="C50" s="529"/>
      <c r="D50" s="553">
        <v>5000</v>
      </c>
      <c r="E50" s="554"/>
      <c r="F50" s="554"/>
      <c r="G50" s="555"/>
      <c r="H50" s="566">
        <v>7000</v>
      </c>
      <c r="I50" s="567"/>
      <c r="J50" s="567"/>
      <c r="K50" s="567"/>
      <c r="L50" s="567"/>
      <c r="M50" s="567"/>
      <c r="N50" s="556">
        <v>12000</v>
      </c>
      <c r="O50" s="556"/>
      <c r="P50" s="556"/>
      <c r="Q50" s="556"/>
      <c r="R50" s="556"/>
      <c r="S50" s="556"/>
      <c r="T50" s="556"/>
      <c r="U50" s="556"/>
      <c r="V50" s="556"/>
      <c r="W50" s="556"/>
    </row>
    <row r="51" spans="1:25" x14ac:dyDescent="0.35">
      <c r="A51" s="527" t="s">
        <v>76</v>
      </c>
      <c r="B51" s="528"/>
      <c r="C51" s="529"/>
      <c r="D51" s="534">
        <v>8000</v>
      </c>
      <c r="E51" s="535"/>
      <c r="F51" s="535"/>
      <c r="G51" s="536"/>
      <c r="H51" s="566">
        <v>8000</v>
      </c>
      <c r="I51" s="567"/>
      <c r="J51" s="567"/>
      <c r="K51" s="567"/>
      <c r="L51" s="567"/>
      <c r="M51" s="567"/>
      <c r="N51" s="556">
        <v>16000</v>
      </c>
      <c r="O51" s="556"/>
      <c r="P51" s="556"/>
      <c r="Q51" s="556"/>
      <c r="R51" s="556"/>
      <c r="S51" s="556"/>
      <c r="T51" s="556"/>
      <c r="U51" s="556"/>
      <c r="V51" s="556"/>
      <c r="W51" s="556"/>
    </row>
    <row r="52" spans="1:25" x14ac:dyDescent="0.35">
      <c r="A52" s="527" t="s">
        <v>77</v>
      </c>
      <c r="B52" s="528"/>
      <c r="C52" s="529"/>
      <c r="D52" s="534">
        <v>0</v>
      </c>
      <c r="E52" s="535"/>
      <c r="F52" s="535"/>
      <c r="G52" s="536"/>
      <c r="H52" s="566">
        <v>1000</v>
      </c>
      <c r="I52" s="567"/>
      <c r="J52" s="567"/>
      <c r="K52" s="567"/>
      <c r="L52" s="567"/>
      <c r="M52" s="567"/>
      <c r="N52" s="556">
        <v>1000</v>
      </c>
      <c r="O52" s="556"/>
      <c r="P52" s="556"/>
      <c r="Q52" s="556"/>
      <c r="R52" s="556"/>
      <c r="S52" s="556"/>
      <c r="T52" s="556"/>
      <c r="U52" s="556"/>
      <c r="V52" s="556"/>
      <c r="W52" s="556"/>
    </row>
    <row r="53" spans="1:25" ht="15" thickBot="1" x14ac:dyDescent="0.4">
      <c r="A53" s="542" t="s">
        <v>63</v>
      </c>
      <c r="B53" s="543"/>
      <c r="C53" s="544"/>
      <c r="D53" s="563">
        <v>59000</v>
      </c>
      <c r="E53" s="564"/>
      <c r="F53" s="564"/>
      <c r="G53" s="565"/>
      <c r="H53" s="561">
        <v>42500</v>
      </c>
      <c r="I53" s="562"/>
      <c r="J53" s="562"/>
      <c r="K53" s="562"/>
      <c r="L53" s="562"/>
      <c r="M53" s="562"/>
      <c r="N53" s="557">
        <v>101500</v>
      </c>
      <c r="O53" s="557"/>
      <c r="P53" s="557"/>
      <c r="Q53" s="557"/>
      <c r="R53" s="557"/>
      <c r="S53" s="557"/>
      <c r="T53" s="557"/>
      <c r="U53" s="557"/>
      <c r="V53" s="557"/>
      <c r="W53" s="557"/>
    </row>
    <row r="54" spans="1:25" ht="15" thickTop="1" x14ac:dyDescent="0.35">
      <c r="A54" s="215"/>
      <c r="B54" s="215"/>
      <c r="C54" s="215"/>
      <c r="D54" s="215" t="s">
        <v>78</v>
      </c>
      <c r="E54" s="215"/>
      <c r="F54" s="215"/>
      <c r="G54" s="215"/>
      <c r="H54" s="215"/>
      <c r="L54" s="18"/>
      <c r="M54" s="18"/>
      <c r="N54" s="18"/>
      <c r="O54" s="18"/>
      <c r="P54" s="18"/>
      <c r="Q54" s="13"/>
    </row>
    <row r="55" spans="1:25" ht="9.65" customHeight="1" x14ac:dyDescent="0.35">
      <c r="A55" s="18"/>
      <c r="B55" s="18"/>
      <c r="C55" s="18"/>
      <c r="D55" s="18"/>
      <c r="E55" s="18"/>
      <c r="F55" s="18"/>
      <c r="G55" s="18"/>
      <c r="H55" s="18"/>
      <c r="L55" s="18"/>
      <c r="M55" s="18"/>
      <c r="N55" s="18"/>
      <c r="O55" s="18"/>
      <c r="P55" s="18"/>
      <c r="Q55" s="13"/>
    </row>
    <row r="56" spans="1:25" x14ac:dyDescent="0.35">
      <c r="A56" s="18"/>
      <c r="B56" s="18"/>
      <c r="C56" s="18"/>
      <c r="D56" s="558" t="s">
        <v>166</v>
      </c>
      <c r="E56" s="472"/>
      <c r="F56" s="473"/>
      <c r="G56" s="223"/>
      <c r="H56" s="223"/>
      <c r="I56" s="558" t="s">
        <v>167</v>
      </c>
      <c r="J56" s="472"/>
      <c r="K56" s="472"/>
      <c r="L56" s="472"/>
      <c r="M56" s="473"/>
      <c r="N56" s="18"/>
      <c r="O56" s="18"/>
      <c r="P56" s="18"/>
      <c r="Q56" s="13"/>
    </row>
    <row r="57" spans="1:25" x14ac:dyDescent="0.35">
      <c r="D57" s="559"/>
      <c r="E57" s="433"/>
      <c r="F57" s="560"/>
      <c r="G57" s="223"/>
      <c r="H57" s="223"/>
      <c r="I57" s="559"/>
      <c r="J57" s="433"/>
      <c r="K57" s="433"/>
      <c r="L57" s="433"/>
      <c r="M57" s="560"/>
      <c r="N57" s="13"/>
      <c r="O57" s="13"/>
      <c r="P57" s="13"/>
      <c r="Q57" s="13"/>
    </row>
    <row r="58" spans="1:25" ht="20.25" customHeight="1" x14ac:dyDescent="0.35">
      <c r="D58" s="474"/>
      <c r="E58" s="470"/>
      <c r="F58" s="475"/>
      <c r="G58" s="223"/>
      <c r="H58" s="223"/>
      <c r="I58" s="474"/>
      <c r="J58" s="470"/>
      <c r="K58" s="470"/>
      <c r="L58" s="470"/>
      <c r="M58" s="475"/>
      <c r="N58" s="13"/>
      <c r="O58" s="13"/>
      <c r="P58" s="13"/>
      <c r="Q58" s="13"/>
      <c r="Y58" s="216"/>
    </row>
    <row r="59" spans="1:25" ht="12.75" customHeight="1" x14ac:dyDescent="0.35">
      <c r="D59" s="13"/>
      <c r="E59" s="13"/>
      <c r="F59" s="13"/>
      <c r="G59" s="13"/>
      <c r="H59" s="13"/>
      <c r="I59" s="13"/>
      <c r="J59" s="13"/>
      <c r="K59" s="13"/>
      <c r="L59" s="13"/>
      <c r="M59" s="13"/>
      <c r="N59" s="13"/>
      <c r="O59" s="13"/>
      <c r="P59" s="13"/>
      <c r="Q59" s="13"/>
    </row>
    <row r="60" spans="1:25" ht="12.75" customHeight="1" x14ac:dyDescent="0.35">
      <c r="A60" s="217"/>
      <c r="B60" s="217"/>
      <c r="C60" s="217"/>
      <c r="D60" s="218"/>
      <c r="E60" s="218"/>
      <c r="F60" s="218"/>
      <c r="G60" s="218"/>
      <c r="H60" s="218"/>
      <c r="I60" s="23"/>
      <c r="J60" s="23"/>
      <c r="K60" s="13"/>
      <c r="L60" s="13"/>
      <c r="M60" s="13"/>
      <c r="N60" s="13"/>
      <c r="O60" s="13"/>
      <c r="P60" s="13"/>
      <c r="Q60" s="13"/>
    </row>
    <row r="61" spans="1:25" x14ac:dyDescent="0.35">
      <c r="D61" s="13"/>
      <c r="E61" s="13"/>
      <c r="F61" s="13"/>
      <c r="G61" s="13"/>
      <c r="H61" s="13"/>
      <c r="I61" s="13"/>
      <c r="J61" s="13"/>
      <c r="K61" s="13"/>
      <c r="L61" s="13"/>
      <c r="M61" s="13"/>
      <c r="N61" s="13"/>
      <c r="O61" s="13"/>
      <c r="P61" s="13"/>
      <c r="Q61" s="13"/>
    </row>
    <row r="62" spans="1:25" x14ac:dyDescent="0.35">
      <c r="D62" s="13"/>
      <c r="E62" s="13"/>
      <c r="F62" s="13"/>
      <c r="G62" s="13"/>
      <c r="H62" s="13"/>
      <c r="I62" s="13"/>
      <c r="J62" s="13"/>
      <c r="K62" s="13"/>
      <c r="L62" s="13"/>
      <c r="M62" s="13"/>
      <c r="N62" s="13"/>
      <c r="O62" s="13"/>
      <c r="P62" s="13"/>
      <c r="Q62" s="13"/>
    </row>
  </sheetData>
  <sheetProtection password="F3D6" sheet="1" selectLockedCells="1"/>
  <mergeCells count="96">
    <mergeCell ref="F1:J1"/>
    <mergeCell ref="F3:J3"/>
    <mergeCell ref="H50:M50"/>
    <mergeCell ref="H47:M47"/>
    <mergeCell ref="H48:M48"/>
    <mergeCell ref="H49:M49"/>
    <mergeCell ref="D42:G44"/>
    <mergeCell ref="H42:M44"/>
    <mergeCell ref="H45:M45"/>
    <mergeCell ref="H46:M46"/>
    <mergeCell ref="D50:G50"/>
    <mergeCell ref="B5:I5"/>
    <mergeCell ref="B12:D13"/>
    <mergeCell ref="B14:D14"/>
    <mergeCell ref="B15:D15"/>
    <mergeCell ref="B16:D16"/>
    <mergeCell ref="N49:W49"/>
    <mergeCell ref="N50:W50"/>
    <mergeCell ref="N47:W47"/>
    <mergeCell ref="N53:W53"/>
    <mergeCell ref="D56:F58"/>
    <mergeCell ref="I56:M58"/>
    <mergeCell ref="N51:W51"/>
    <mergeCell ref="N52:W52"/>
    <mergeCell ref="D49:G49"/>
    <mergeCell ref="D48:G48"/>
    <mergeCell ref="H53:M53"/>
    <mergeCell ref="D53:G53"/>
    <mergeCell ref="D51:G51"/>
    <mergeCell ref="D52:G52"/>
    <mergeCell ref="H51:M51"/>
    <mergeCell ref="H52:M52"/>
    <mergeCell ref="A47:C47"/>
    <mergeCell ref="A48:C48"/>
    <mergeCell ref="A40:W40"/>
    <mergeCell ref="N48:W48"/>
    <mergeCell ref="N17:R17"/>
    <mergeCell ref="A36:W37"/>
    <mergeCell ref="N42:W44"/>
    <mergeCell ref="D47:G47"/>
    <mergeCell ref="A21:A24"/>
    <mergeCell ref="B25:D25"/>
    <mergeCell ref="A39:W39"/>
    <mergeCell ref="N28:W28"/>
    <mergeCell ref="N26:W26"/>
    <mergeCell ref="J26:M26"/>
    <mergeCell ref="J27:M27"/>
    <mergeCell ref="E26:I26"/>
    <mergeCell ref="A49:C49"/>
    <mergeCell ref="A50:C50"/>
    <mergeCell ref="A51:C51"/>
    <mergeCell ref="A52:C52"/>
    <mergeCell ref="A53:C53"/>
    <mergeCell ref="A46:C46"/>
    <mergeCell ref="N25:W25"/>
    <mergeCell ref="N45:W45"/>
    <mergeCell ref="N46:W46"/>
    <mergeCell ref="D45:G45"/>
    <mergeCell ref="D46:G46"/>
    <mergeCell ref="N27:W27"/>
    <mergeCell ref="Q34:V34"/>
    <mergeCell ref="A42:C44"/>
    <mergeCell ref="B26:D26"/>
    <mergeCell ref="B27:D27"/>
    <mergeCell ref="E25:I25"/>
    <mergeCell ref="A45:C45"/>
    <mergeCell ref="E27:I27"/>
    <mergeCell ref="Q3:V3"/>
    <mergeCell ref="J28:M28"/>
    <mergeCell ref="E28:I28"/>
    <mergeCell ref="J25:M25"/>
    <mergeCell ref="N14:R14"/>
    <mergeCell ref="N15:R15"/>
    <mergeCell ref="N16:R16"/>
    <mergeCell ref="E15:J15"/>
    <mergeCell ref="E16:J16"/>
    <mergeCell ref="E14:J14"/>
    <mergeCell ref="E12:J13"/>
    <mergeCell ref="J21:M24"/>
    <mergeCell ref="E17:J17"/>
    <mergeCell ref="K17:M17"/>
    <mergeCell ref="E21:I24"/>
    <mergeCell ref="K16:M16"/>
    <mergeCell ref="A12:A13"/>
    <mergeCell ref="B21:D24"/>
    <mergeCell ref="S17:W17"/>
    <mergeCell ref="N21:W24"/>
    <mergeCell ref="L5:W5"/>
    <mergeCell ref="N12:R13"/>
    <mergeCell ref="S12:W13"/>
    <mergeCell ref="S16:W16"/>
    <mergeCell ref="S14:W14"/>
    <mergeCell ref="S15:W15"/>
    <mergeCell ref="K12:M13"/>
    <mergeCell ref="K14:M14"/>
    <mergeCell ref="K15:M15"/>
  </mergeCells>
  <dataValidations xWindow="120" yWindow="455" count="7">
    <dataValidation type="decimal" allowBlank="1" showInputMessage="1" showErrorMessage="1" error="Please enter a positive number." sqref="K14:M14 K15:M15 K16:M16" xr:uid="{00000000-0002-0000-0300-000000000000}">
      <formula1>0</formula1>
      <formula2>999999999999999</formula2>
    </dataValidation>
    <dataValidation type="list" allowBlank="1" showInputMessage="1" showErrorMessage="1" error="Please enter &quot;Y&quot;' for Yes, &quot;N&quot;' for No." sqref="N25:W25 N26:W26 N27:W27" xr:uid="{00000000-0002-0000-0300-000001000000}">
      <formula1>"Y,N"</formula1>
    </dataValidation>
    <dataValidation type="decimal" allowBlank="1" showInputMessage="1" showErrorMessage="1" sqref="J28:M28" xr:uid="{00000000-0002-0000-0300-000002000000}">
      <formula1>0</formula1>
      <formula2>999999999999999</formula2>
    </dataValidation>
    <dataValidation allowBlank="1" showInputMessage="1" showErrorMessage="1" prompt="Please key in date in dd/mm/yyyy." sqref="A17" xr:uid="{00000000-0002-0000-0300-000003000000}"/>
    <dataValidation type="decimal" allowBlank="1" showInputMessage="1" showErrorMessage="1" errorTitle="Headline Tax Rate Error" error="Please enter the correct Headline Tax Rate of the foreign jurisdiction range between 0-50%." sqref="S14:W16" xr:uid="{00000000-0002-0000-0300-000004000000}">
      <formula1>0</formula1>
      <formula2>0.5</formula2>
    </dataValidation>
    <dataValidation type="decimal" allowBlank="1" showInputMessage="1" showErrorMessage="1" error="Please enter a positive number. " sqref="N14:R16 J25:M27" xr:uid="{00000000-0002-0000-0300-000005000000}">
      <formula1>0</formula1>
      <formula2>999999999999999</formula2>
    </dataValidation>
    <dataValidation allowBlank="1" showInputMessage="1" showErrorMessage="1" prompt="Please enter date in dd/mm/yyyy format." sqref="A14 A15 A16 A25 A26 A27" xr:uid="{00000000-0002-0000-0300-000006000000}"/>
  </dataValidations>
  <pageMargins left="0.23622047244094491" right="0.15748031496062992" top="0.27559055118110237" bottom="0.27559055118110237" header="0.15748031496062992" footer="0.15748031496062992"/>
  <headerFooter>
    <oddFooter>&amp;L&amp;"Arial,Regular"&amp;8IRIN 231/2021&amp;C&amp;"Arial,Regular"&amp;8Page 1</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20"/>
  <sheetViews>
    <sheetView showGridLines="0" showRowColHeaders="0" workbookViewId="0">
      <selection activeCell="C8" sqref="C8"/>
    </sheetView>
  </sheetViews>
  <sheetFormatPr defaultRowHeight="14.5" x14ac:dyDescent="0.35"/>
  <cols>
    <col min="1" max="1" width="6.26953125" customWidth="1"/>
    <col min="2" max="2" width="13.7265625" customWidth="1"/>
    <col min="3" max="3" width="79.453125" customWidth="1"/>
  </cols>
  <sheetData>
    <row r="1" spans="1:3" x14ac:dyDescent="0.35">
      <c r="A1" s="568">
        <v>23102</v>
      </c>
      <c r="B1" s="568"/>
      <c r="C1" s="568"/>
    </row>
    <row r="2" spans="1:3" ht="20" x14ac:dyDescent="0.35">
      <c r="A2" s="577" t="s">
        <v>194</v>
      </c>
      <c r="B2" s="578"/>
      <c r="C2" s="237" t="s">
        <v>95</v>
      </c>
    </row>
    <row r="3" spans="1:3" ht="68.150000000000006" customHeight="1" x14ac:dyDescent="0.35">
      <c r="A3" s="579" t="s">
        <v>79</v>
      </c>
      <c r="B3" s="580"/>
      <c r="C3" s="238" t="s">
        <v>184</v>
      </c>
    </row>
    <row r="4" spans="1:3" ht="24" customHeight="1" x14ac:dyDescent="0.35">
      <c r="A4" s="581" t="s">
        <v>80</v>
      </c>
      <c r="B4" s="582"/>
      <c r="C4" s="239" t="s">
        <v>99</v>
      </c>
    </row>
    <row r="5" spans="1:3" ht="22.9" customHeight="1" x14ac:dyDescent="0.35">
      <c r="A5" s="583" t="s">
        <v>100</v>
      </c>
      <c r="B5" s="584"/>
      <c r="C5" s="240" t="s">
        <v>202</v>
      </c>
    </row>
    <row r="6" spans="1:3" ht="12" customHeight="1" x14ac:dyDescent="0.35">
      <c r="A6" s="585" t="s">
        <v>81</v>
      </c>
      <c r="B6" s="573"/>
      <c r="C6" s="574"/>
    </row>
    <row r="7" spans="1:3" ht="34.9" customHeight="1" x14ac:dyDescent="0.35">
      <c r="A7" s="570" t="s">
        <v>82</v>
      </c>
      <c r="B7" s="571"/>
      <c r="C7" s="241" t="s">
        <v>205</v>
      </c>
    </row>
    <row r="8" spans="1:3" ht="99" customHeight="1" x14ac:dyDescent="0.35">
      <c r="A8" s="242" t="s">
        <v>83</v>
      </c>
      <c r="B8" s="242" t="s">
        <v>84</v>
      </c>
      <c r="C8" s="239" t="s">
        <v>204</v>
      </c>
    </row>
    <row r="9" spans="1:3" ht="25.15" customHeight="1" x14ac:dyDescent="0.35">
      <c r="A9" s="242" t="s">
        <v>85</v>
      </c>
      <c r="B9" s="242" t="s">
        <v>86</v>
      </c>
      <c r="C9" s="239" t="s">
        <v>201</v>
      </c>
    </row>
    <row r="10" spans="1:3" ht="102" customHeight="1" x14ac:dyDescent="0.35">
      <c r="A10" s="242" t="s">
        <v>87</v>
      </c>
      <c r="B10" s="238" t="s">
        <v>101</v>
      </c>
      <c r="C10" s="239" t="s">
        <v>203</v>
      </c>
    </row>
    <row r="11" spans="1:3" ht="36.65" customHeight="1" x14ac:dyDescent="0.35">
      <c r="A11" s="242" t="s">
        <v>88</v>
      </c>
      <c r="B11" s="243" t="s">
        <v>102</v>
      </c>
      <c r="C11" s="239" t="s">
        <v>103</v>
      </c>
    </row>
    <row r="12" spans="1:3" ht="23.5" customHeight="1" x14ac:dyDescent="0.35">
      <c r="A12" s="242" t="s">
        <v>89</v>
      </c>
      <c r="B12" s="242" t="s">
        <v>77</v>
      </c>
      <c r="C12" s="238" t="s">
        <v>104</v>
      </c>
    </row>
    <row r="13" spans="1:3" ht="12" customHeight="1" x14ac:dyDescent="0.35">
      <c r="A13" s="572" t="s">
        <v>90</v>
      </c>
      <c r="B13" s="573"/>
      <c r="C13" s="574"/>
    </row>
    <row r="14" spans="1:3" ht="142.9" customHeight="1" x14ac:dyDescent="0.35">
      <c r="A14" s="238" t="s">
        <v>105</v>
      </c>
      <c r="B14" s="244" t="s">
        <v>106</v>
      </c>
      <c r="C14" s="239" t="s">
        <v>107</v>
      </c>
    </row>
    <row r="15" spans="1:3" ht="12" customHeight="1" x14ac:dyDescent="0.35">
      <c r="A15" s="575" t="s">
        <v>91</v>
      </c>
      <c r="B15" s="576"/>
      <c r="C15" s="576"/>
    </row>
    <row r="16" spans="1:3" ht="43.9" customHeight="1" x14ac:dyDescent="0.35">
      <c r="A16" s="245" t="s">
        <v>92</v>
      </c>
      <c r="B16" s="243" t="s">
        <v>108</v>
      </c>
      <c r="C16" s="246" t="s">
        <v>109</v>
      </c>
    </row>
    <row r="17" spans="1:26" ht="36" customHeight="1" x14ac:dyDescent="0.35">
      <c r="A17" s="245" t="s">
        <v>93</v>
      </c>
      <c r="B17" s="246" t="s">
        <v>110</v>
      </c>
      <c r="C17" s="246" t="s">
        <v>113</v>
      </c>
    </row>
    <row r="18" spans="1:26" ht="46.9" customHeight="1" x14ac:dyDescent="0.35">
      <c r="A18" s="247" t="s">
        <v>94</v>
      </c>
      <c r="B18" s="248" t="s">
        <v>111</v>
      </c>
      <c r="C18" s="248" t="s">
        <v>112</v>
      </c>
    </row>
    <row r="19" spans="1:26" ht="16.899999999999999" customHeight="1" x14ac:dyDescent="0.35">
      <c r="A19" s="171"/>
      <c r="C19" s="249"/>
    </row>
    <row r="20" spans="1:26" ht="15.5" x14ac:dyDescent="0.35">
      <c r="P20" s="2"/>
      <c r="Z20" s="236"/>
    </row>
  </sheetData>
  <sheetProtection password="F3D6" sheet="1" selectLockedCells="1"/>
  <mergeCells count="9">
    <mergeCell ref="A7:B7"/>
    <mergeCell ref="A13:C13"/>
    <mergeCell ref="A15:C15"/>
    <mergeCell ref="A1:C1"/>
    <mergeCell ref="A2:B2"/>
    <mergeCell ref="A3:B3"/>
    <mergeCell ref="A4:B4"/>
    <mergeCell ref="A5:B5"/>
    <mergeCell ref="A6:C6"/>
  </mergeCells>
  <pageMargins left="0.27559055118110237" right="0.15748031496062992" top="0.15748031496062992" bottom="0.19685039370078741" header="0.15748031496062992" footer="0.15748031496062992"/>
  <headerFooter>
    <oddFooter>&amp;L&amp;8IRIN 231/2021&amp;C&amp;8Page 2</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4A18C9C1E33A429EDCF384E236CC4C" ma:contentTypeVersion="5" ma:contentTypeDescription="Create a new document." ma:contentTypeScope="" ma:versionID="cbbe78c53fefc9797555972cb79c8fc8">
  <xsd:schema xmlns:xsd="http://www.w3.org/2001/XMLSchema" xmlns:xs="http://www.w3.org/2001/XMLSchema" xmlns:p="http://schemas.microsoft.com/office/2006/metadata/properties" xmlns:ns2="bf1685e4-f506-477e-be8a-f2a922f8bcef" targetNamespace="http://schemas.microsoft.com/office/2006/metadata/properties" ma:root="true" ma:fieldsID="9fea4dbd0078d1d1dbff51e8e515e391" ns2:_="">
    <xsd:import namespace="bf1685e4-f506-477e-be8a-f2a922f8bce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685e4-f506-477e-be8a-f2a922f8b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DEC29160-6138-4449-B065-08C257C4E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685e4-f506-477e-be8a-f2a922f8bc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4520-7A04-49BB-9B22-546C0543676E}">
  <ds:schemaRefs>
    <ds:schemaRef ds:uri="http://schemas.microsoft.com/office/2006/metadata/longProperties"/>
  </ds:schemaRefs>
</ds:datastoreItem>
</file>

<file path=customXml/itemProps3.xml><?xml version="1.0" encoding="utf-8"?>
<ds:datastoreItem xmlns:ds="http://schemas.openxmlformats.org/officeDocument/2006/customXml" ds:itemID="{5E64A4FF-393C-4D6F-8387-172A694DC0C8}">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87E081FB-9566-41A1-8D43-98A604CB858D}">
  <ds:schemaRefs>
    <ds:schemaRef ds:uri="http://schemas.microsoft.com/sharepoint/v3/contenttype/forms"/>
  </ds:schemaRefs>
</ds:datastoreItem>
</file>

<file path=customXml/itemProps5.xml><?xml version="1.0" encoding="utf-8"?>
<ds:datastoreItem xmlns:ds="http://schemas.openxmlformats.org/officeDocument/2006/customXml" ds:itemID="{8D4597CD-6D11-4D95-AFF2-9A225522179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Particulars</vt:lpstr>
      <vt:lpstr>Page 1 of P1</vt:lpstr>
      <vt:lpstr>Page 2 of P1</vt:lpstr>
      <vt:lpstr>APPENDIX 1</vt:lpstr>
      <vt:lpstr>Explanatory Notes </vt:lpstr>
      <vt:lpstr>'APPENDIX 1'!Print_Area</vt:lpstr>
      <vt:lpstr>'Explanatory Notes '!Print_Area</vt:lpstr>
      <vt:lpstr>'Page 1 of P1'!Print_Area</vt:lpstr>
      <vt:lpstr>'Page 2 of P1'!Print_Area</vt:lpstr>
      <vt:lpstr>Particulars!Print_Area</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inlkhhb</dc:creator>
  <cp:lastModifiedBy>Lay Pheng SHIOW-TAN (IRAS)</cp:lastModifiedBy>
  <cp:lastPrinted>2021-01-13T12:47:00Z</cp:lastPrinted>
  <dcterms:created xsi:type="dcterms:W3CDTF">2013-09-13T10:00:38Z</dcterms:created>
  <dcterms:modified xsi:type="dcterms:W3CDTF">2025-01-10T05:27:02Z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6KNJYYTAAW4W-655742322-3183</vt:lpwstr>
  </property>
  <property fmtid="{D5CDD505-2E9C-101B-9397-08002B2CF9AE}" pid="3" name="_dlc_DocIdItemGuid">
    <vt:lpwstr>b06fa451-87f3-47fb-b7ae-5be1c18973b6</vt:lpwstr>
  </property>
  <property fmtid="{D5CDD505-2E9C-101B-9397-08002B2CF9AE}" pid="4" name="_dlc_DocIdUrl">
    <vt:lpwstr>http://inex3internal.iras.gov.sg/sites/CTCCTG/_layouts/15/DocIdRedir.aspx?ID=6KNJYYTAAW4W-655742322-3183, 6KNJYYTAAW4W-655742322-3183</vt:lpwstr>
  </property>
  <property fmtid="{D5CDD505-2E9C-101B-9397-08002B2CF9AE}" pid="5" name="display_urn:schemas-microsoft-com:office:office#Editor">
    <vt:lpwstr>KHOR HUI HOON</vt:lpwstr>
  </property>
  <property fmtid="{D5CDD505-2E9C-101B-9397-08002B2CF9AE}" pid="6" name="display_urn:schemas-microsoft-com:office:office#Author">
    <vt:lpwstr>KHOR HUI HOON</vt:lpwstr>
  </property>
  <property fmtid="{D5CDD505-2E9C-101B-9397-08002B2CF9AE}" pid="7" name="MSIP_Label_5434c4c7-833e-41e4-b0ab-cdb227a2f6f7_Enabled">
    <vt:lpwstr>true</vt:lpwstr>
  </property>
  <property fmtid="{D5CDD505-2E9C-101B-9397-08002B2CF9AE}" pid="8" name="MSIP_Label_5434c4c7-833e-41e4-b0ab-cdb227a2f6f7_SetDate">
    <vt:lpwstr>2021-12-13T02:36:47Z</vt:lpwstr>
  </property>
  <property fmtid="{D5CDD505-2E9C-101B-9397-08002B2CF9AE}" pid="9" name="MSIP_Label_5434c4c7-833e-41e4-b0ab-cdb227a2f6f7_Method">
    <vt:lpwstr>Privileged</vt:lpwstr>
  </property>
  <property fmtid="{D5CDD505-2E9C-101B-9397-08002B2CF9AE}" pid="10" name="MSIP_Label_5434c4c7-833e-41e4-b0ab-cdb227a2f6f7_Name">
    <vt:lpwstr>Official (Open)</vt:lpwstr>
  </property>
  <property fmtid="{D5CDD505-2E9C-101B-9397-08002B2CF9AE}" pid="11" name="MSIP_Label_5434c4c7-833e-41e4-b0ab-cdb227a2f6f7_SiteId">
    <vt:lpwstr>0b11c524-9a1c-4e1b-84cb-6336aefc2243</vt:lpwstr>
  </property>
  <property fmtid="{D5CDD505-2E9C-101B-9397-08002B2CF9AE}" pid="12" name="MSIP_Label_5434c4c7-833e-41e4-b0ab-cdb227a2f6f7_ActionId">
    <vt:lpwstr>1781cadc-e95f-4d05-80ff-b5f798f2bbd3</vt:lpwstr>
  </property>
  <property fmtid="{D5CDD505-2E9C-101B-9397-08002B2CF9AE}" pid="13" name="MSIP_Label_5434c4c7-833e-41e4-b0ab-cdb227a2f6f7_ContentBits">
    <vt:lpwstr>0</vt:lpwstr>
  </property>
</Properties>
</file>