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HWYA\Desktop\"/>
    </mc:Choice>
  </mc:AlternateContent>
  <xr:revisionPtr revIDLastSave="0" documentId="8_{2EED8080-891C-4C3E-AE4A-552E6BE9EE8E}" xr6:coauthVersionLast="47" xr6:coauthVersionMax="47" xr10:uidLastSave="{00000000-0000-0000-0000-000000000000}"/>
  <bookViews>
    <workbookView xWindow="-110" yWindow="-110" windowWidth="19420" windowHeight="10420" xr2:uid="{D040C90C-61D0-4359-9964-A5C576C1BB21}"/>
  </bookViews>
  <sheets>
    <sheet name="HS 2025" sheetId="2" r:id="rId1"/>
  </sheets>
  <definedNames>
    <definedName name="_xlnm.Print_Area" localSheetId="0">'HS 2025'!$A$1:$O$323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F27" i="2" s="1"/>
  <c r="M24" i="2"/>
  <c r="N149" i="2"/>
  <c r="N63" i="2"/>
  <c r="M31" i="2"/>
  <c r="N278" i="2"/>
  <c r="N168" i="2"/>
  <c r="N154" i="2"/>
  <c r="N97" i="2"/>
  <c r="F97" i="2"/>
  <c r="N88" i="2"/>
  <c r="F88" i="2"/>
  <c r="O67" i="2"/>
  <c r="M27" i="2"/>
  <c r="I4" i="2"/>
  <c r="H9" i="2" s="1"/>
  <c r="O79" i="2" l="1"/>
  <c r="F64" i="2"/>
  <c r="J248" i="2"/>
  <c r="F157" i="2"/>
  <c r="F168" i="2"/>
  <c r="H30" i="2"/>
  <c r="C248" i="2"/>
  <c r="M177" i="2"/>
  <c r="I281" i="2"/>
  <c r="G29" i="2"/>
</calcChain>
</file>

<file path=xl/sharedStrings.xml><?xml version="1.0" encoding="utf-8"?>
<sst xmlns="http://schemas.openxmlformats.org/spreadsheetml/2006/main" count="198" uniqueCount="171">
  <si>
    <t>The Comptroller of Property Tax</t>
  </si>
  <si>
    <t>55 Newton Road, Revenue House</t>
  </si>
  <si>
    <t>Singapore 307987</t>
  </si>
  <si>
    <t>STATEMENT FOR HOTEL PREMISES</t>
  </si>
  <si>
    <t>YEAR</t>
  </si>
  <si>
    <t xml:space="preserve">Website: http://www.iras.gov.sg  </t>
  </si>
  <si>
    <t xml:space="preserve">Submission Deadline: </t>
  </si>
  <si>
    <t>31 March</t>
  </si>
  <si>
    <t>Tax Reference No.</t>
  </si>
  <si>
    <t>:</t>
  </si>
  <si>
    <t>Property Address</t>
  </si>
  <si>
    <t>Name of Hotel</t>
  </si>
  <si>
    <t>[1] Information of Hotel Rooms</t>
  </si>
  <si>
    <t>Number of Room Nights for Year</t>
  </si>
  <si>
    <t>(a)  Sold</t>
  </si>
  <si>
    <t>(b)  Complimentary</t>
  </si>
  <si>
    <t>(c)  Closed for renovation / upgrading works, for staff use and others</t>
  </si>
  <si>
    <t>(d)  Vacant</t>
  </si>
  <si>
    <t>Total Number of Licenced Room Nights [ (a) + (b) + (c) + (d) ]</t>
  </si>
  <si>
    <t>Hotel Room Gross Receipts for Year</t>
  </si>
  <si>
    <t xml:space="preserve">Amount of Formula One (F1) Cess Paid in </t>
  </si>
  <si>
    <t>Total Hotel Room Gross Receipts Less F1 Cess Paid</t>
  </si>
  <si>
    <t>[2] Information of Other Areas in the Hotel Premises</t>
  </si>
  <si>
    <t>[2A]</t>
  </si>
  <si>
    <t>Details of Function/Conference/Meeting Rooms and F&amp;B Outlets</t>
  </si>
  <si>
    <t>(I)</t>
  </si>
  <si>
    <t>Function/Conference/Meeting Rooms</t>
  </si>
  <si>
    <t>Name of Function / Conference / Meeting Rooms</t>
  </si>
  <si>
    <t>Floor Level</t>
  </si>
  <si>
    <r>
      <t>Floor Area
(m</t>
    </r>
    <r>
      <rPr>
        <b/>
        <vertAlign val="superscript"/>
        <sz val="18"/>
        <rFont val="Tahoma"/>
        <family val="2"/>
      </rPr>
      <t>2</t>
    </r>
    <r>
      <rPr>
        <b/>
        <sz val="18"/>
        <rFont val="Tahoma"/>
        <family val="2"/>
      </rPr>
      <t>)</t>
    </r>
  </si>
  <si>
    <t>Total Floor Area</t>
  </si>
  <si>
    <t>Total Gross Receipts for Year</t>
  </si>
  <si>
    <r>
      <t xml:space="preserve">(include </t>
    </r>
    <r>
      <rPr>
        <b/>
        <sz val="18"/>
        <rFont val="Tahoma"/>
        <family val="2"/>
      </rPr>
      <t>banquet receipts &amp; rent</t>
    </r>
    <r>
      <rPr>
        <sz val="18"/>
        <rFont val="Tahoma"/>
        <family val="2"/>
      </rPr>
      <t xml:space="preserve"> for function / conference / meeting rooms)</t>
    </r>
  </si>
  <si>
    <r>
      <t>Please specify if any of the  Function / Conference / Meeting Rooms were closed for renovation</t>
    </r>
    <r>
      <rPr>
        <b/>
        <sz val="18"/>
        <rFont val="Tahoma"/>
        <family val="2"/>
      </rPr>
      <t xml:space="preserve"> in the year</t>
    </r>
  </si>
  <si>
    <t>Floor Area (m2)</t>
  </si>
  <si>
    <t>Period Closed</t>
  </si>
  <si>
    <t>Year</t>
  </si>
  <si>
    <t>(II)</t>
  </si>
  <si>
    <t>F&amp;B Outlets</t>
  </si>
  <si>
    <t>Category</t>
  </si>
  <si>
    <t>Floor Level / Unit No.</t>
  </si>
  <si>
    <r>
      <t>Floor Area
(m</t>
    </r>
    <r>
      <rPr>
        <b/>
        <vertAlign val="superscript"/>
        <sz val="17"/>
        <rFont val="Tahoma"/>
        <family val="2"/>
      </rPr>
      <t>2</t>
    </r>
    <r>
      <rPr>
        <b/>
        <sz val="17"/>
        <rFont val="Tahoma"/>
        <family val="2"/>
      </rPr>
      <t>)</t>
    </r>
  </si>
  <si>
    <t>Name of F&amp;B Outlet</t>
  </si>
  <si>
    <t>Gross Receipts</t>
  </si>
  <si>
    <t xml:space="preserve"> </t>
  </si>
  <si>
    <t>Hotel-operated
F&amp;B Outlets, including minibar sales and room service</t>
  </si>
  <si>
    <t>Total Gross Receipts</t>
  </si>
  <si>
    <t>Tenanted
F&amp;B Outlets</t>
  </si>
  <si>
    <t>Period closed or vacant</t>
  </si>
  <si>
    <t>F&amp;B Outlets (both hotel operated or tenanted) which were closed for renovations or vacant during the year</t>
  </si>
  <si>
    <t>[2B]</t>
  </si>
  <si>
    <t>Details of Other Owner-Operated Areas</t>
  </si>
  <si>
    <t>Executive/Club Lounge, Business Centre, Gymnasium/Spa/Fitness Centre/Health Centre, Retail Shops, Kiosks/Tour Desks</t>
  </si>
  <si>
    <t>and Others</t>
  </si>
  <si>
    <t>Name of Outlet</t>
  </si>
  <si>
    <t>Is this space used exclusively by hotel guests? (Yes / No)</t>
  </si>
  <si>
    <t>Please specify the details and provide the breakdown of the charges collected from hotel guests, if applicable.</t>
  </si>
  <si>
    <t>Executive/Club Lounge</t>
  </si>
  <si>
    <t>Business Centre</t>
  </si>
  <si>
    <t>Gymnasium/Spa/
Fitness Centre/Health Centre</t>
  </si>
  <si>
    <t>Retail Units</t>
  </si>
  <si>
    <t>NOT APPLICABLE</t>
  </si>
  <si>
    <t>Kiosks/
Tour Desks</t>
  </si>
  <si>
    <t>Others 
(e.g. show room, show cases and advertisement banners and flags)</t>
  </si>
  <si>
    <t>Car Park</t>
  </si>
  <si>
    <t>(d) Number of Chargeable Motorcycle Lots</t>
  </si>
  <si>
    <t>(e) Number of Owner-Occupied &amp; FOC Motorcycle Lots</t>
  </si>
  <si>
    <t>Total Number of Motorcycle Lots  [ (d) + (e) + (f) ]</t>
  </si>
  <si>
    <t>Monthly Season Parking Fee for Car Lots</t>
  </si>
  <si>
    <t>Monthly Season Parking Fee for Motorcycle Lots</t>
  </si>
  <si>
    <t xml:space="preserve"> -  Utilities (e.g. electricity, water, telecom, etc.)</t>
  </si>
  <si>
    <t xml:space="preserve"> -  Security Services</t>
  </si>
  <si>
    <t xml:space="preserve"> -  Cleaning Services</t>
  </si>
  <si>
    <t xml:space="preserve"> -  Salaries &amp; CPF of Car Park Staff</t>
  </si>
  <si>
    <t xml:space="preserve"> -  Licence Fee Payable to URA/LTA</t>
  </si>
  <si>
    <t xml:space="preserve"> -  Stationery</t>
  </si>
  <si>
    <t xml:space="preserve"> -  NETS/CEPAS Charges</t>
  </si>
  <si>
    <t xml:space="preserve"> -  Pest Control</t>
  </si>
  <si>
    <t xml:space="preserve"> -  Public Liability Insurance (Non-building related)</t>
  </si>
  <si>
    <t>Total Expenses Incurred for Year</t>
  </si>
  <si>
    <t>[2C]</t>
  </si>
  <si>
    <t>Details of Lettable Areas</t>
  </si>
  <si>
    <t>Lettable Areas</t>
  </si>
  <si>
    <r>
      <t>Floor Area (m</t>
    </r>
    <r>
      <rPr>
        <b/>
        <vertAlign val="superscript"/>
        <sz val="16"/>
        <rFont val="Tahoma"/>
        <family val="2"/>
      </rPr>
      <t>2</t>
    </r>
    <r>
      <rPr>
        <b/>
        <sz val="16"/>
        <rFont val="Tahoma"/>
        <family val="2"/>
      </rPr>
      <t>)</t>
    </r>
  </si>
  <si>
    <t>Name of Tenant</t>
  </si>
  <si>
    <t>Monthly Net Rent ($)</t>
  </si>
  <si>
    <t>Monthly Service Charge ($)</t>
  </si>
  <si>
    <t>Lease Term</t>
  </si>
  <si>
    <t>Additional Rent ($) ^</t>
  </si>
  <si>
    <t>From</t>
  </si>
  <si>
    <t>To</t>
  </si>
  <si>
    <t>Telecommunication Base Stations</t>
  </si>
  <si>
    <t>Offices/
Serviced Offices</t>
  </si>
  <si>
    <t>Others
(e.g. ATMs, advertisement, banners and flags,  show cases, car park, valet services, car wash services etc.)</t>
  </si>
  <si>
    <t>Vacant #</t>
  </si>
  <si>
    <t>Other monthly charges refer to advertising &amp; promotion fees, rental for furniture &amp; fittings, etc. Please specify charges.</t>
  </si>
  <si>
    <t xml:space="preserve">  ^</t>
  </si>
  <si>
    <t>additional rent refers to the total variable rental collected in Year</t>
  </si>
  <si>
    <t>based on tenant's sales turnover, etc.</t>
  </si>
  <si>
    <t xml:space="preserve">  #</t>
  </si>
  <si>
    <r>
      <t>For vacant units or units which were subsequently vacant after lease expired, please state floor level/unit number, floor area (m</t>
    </r>
    <r>
      <rPr>
        <vertAlign val="superscript"/>
        <sz val="16"/>
        <rFont val="Tahoma"/>
        <family val="2"/>
      </rPr>
      <t>2</t>
    </r>
    <r>
      <rPr>
        <sz val="16"/>
        <rFont val="Tahoma"/>
        <family val="2"/>
      </rPr>
      <t>) and intended use.</t>
    </r>
  </si>
  <si>
    <t>[3] Other Information</t>
  </si>
  <si>
    <t>Areas Currently Occupied By Hotel Management and Related Companies</t>
  </si>
  <si>
    <t>[e.g. human resource office, sales &amp; marketing office, admin office, finance office, F&amp;B office, engineering office, front office, reception, GM's office, housekeeping, linen &amp; laundry, store and staff canteen]</t>
  </si>
  <si>
    <t>Name of Occupier / Department</t>
  </si>
  <si>
    <t>Use</t>
  </si>
  <si>
    <t>Location
(Storey)</t>
  </si>
  <si>
    <t xml:space="preserve">Additions, Alterations or Improvement works done to the Premises </t>
  </si>
  <si>
    <t xml:space="preserve">If there are works done to the subject premises from  </t>
  </si>
  <si>
    <t>Description of the additions, alterations or improvement works done</t>
  </si>
  <si>
    <t>Expected Date of Completion (if works in progress)</t>
  </si>
  <si>
    <t>Total Cost of Works including professional fee ($)</t>
  </si>
  <si>
    <t>[4] Declaration</t>
  </si>
  <si>
    <t xml:space="preserve">   (This form must be signed.  A letter of Authorisation from the owner / operator must be attached if the agent signs on his behalf.)</t>
  </si>
  <si>
    <r>
      <t>Authorised Signatory</t>
    </r>
    <r>
      <rPr>
        <vertAlign val="superscript"/>
        <sz val="18"/>
        <rFont val="Tahoma"/>
        <family val="2"/>
      </rPr>
      <t>##</t>
    </r>
  </si>
  <si>
    <t>Contact Number</t>
  </si>
  <si>
    <t>Signature</t>
  </si>
  <si>
    <t>Date</t>
  </si>
  <si>
    <t>Email Address</t>
  </si>
  <si>
    <r>
      <rPr>
        <vertAlign val="superscript"/>
        <sz val="18"/>
        <rFont val="Tahoma"/>
        <family val="2"/>
      </rPr>
      <t>##</t>
    </r>
    <r>
      <rPr>
        <sz val="18"/>
        <rFont val="Tahoma"/>
        <family val="2"/>
      </rPr>
      <t>If the owner / operator is a company, this form should be signed by an authorised signatory of the company.</t>
    </r>
  </si>
  <si>
    <t>*</t>
  </si>
  <si>
    <t xml:space="preserve">   provide an estimate of the figures.</t>
  </si>
  <si>
    <t>e.g. Single / Double / Family / Suite</t>
  </si>
  <si>
    <t>e.g. 200 rooms</t>
  </si>
  <si>
    <t>e.g. 20 sqm</t>
  </si>
  <si>
    <t>*  Total Number of Room Nights = Total Number of Hotel Rooms x 365 days</t>
  </si>
  <si>
    <t>Please account for all the lettable areas in the hotel.</t>
  </si>
  <si>
    <t>Tenancy Details of Lettable Areas</t>
  </si>
  <si>
    <t>Other Monthly Charges ($) *</t>
  </si>
  <si>
    <t xml:space="preserve">  *</t>
  </si>
  <si>
    <t>I declare that the information given in this form is true and complete.
I understand that penalties may be imposed for the submission of an incorrect form and/or provision of false information to the Comptroller of Property Tax/Chief Assessor, which may include a fine and/or imprisonment term, where applicable.</t>
  </si>
  <si>
    <t>Contact Person: Shaun Han / Tan Yan Peng</t>
  </si>
  <si>
    <t>Tel: 6351 2348 / 6351 2330</t>
  </si>
  <si>
    <t>Email: shaun_han@iras.gov.sg / tan_yan_peng@iras.gov.sg</t>
  </si>
  <si>
    <t>Fire Safety Certificate (if relevant), and the following information:</t>
  </si>
  <si>
    <t>, please provide a copy of the site and floor plans, a copy of the</t>
  </si>
  <si>
    <t>Name and Designation of</t>
  </si>
  <si>
    <t>(a) Number of Chargeable Car Lots (exclude Electric Vehicles [EV] Lots)</t>
  </si>
  <si>
    <t>(b) Number of Chargeable EV Lots including Charging Station Lots</t>
  </si>
  <si>
    <t>(c) Number of Owner-Occupied &amp; FOC Car Lots (exclude EV Lots)</t>
  </si>
  <si>
    <t>(d) Number of FOC EV Lots including Charging Station Lots</t>
  </si>
  <si>
    <t>Total Number of Car Lots  [ (a) + (b) + (c) + (d) + (e) ]</t>
  </si>
  <si>
    <t xml:space="preserve">Changes or Reconfiguration made to the Premises  </t>
  </si>
  <si>
    <t>Description of changes made</t>
  </si>
  <si>
    <t>[e.g. floor area reported, number of hotel rooms, number of car/EV/motorcycle lots]</t>
  </si>
  <si>
    <t>Previous Submission</t>
  </si>
  <si>
    <t>Current Submission</t>
  </si>
  <si>
    <t>Reasons for the Change</t>
  </si>
  <si>
    <t>e.g. Floor Area Changes in Meeting Room</t>
  </si>
  <si>
    <t>e.g. 23 sqm</t>
  </si>
  <si>
    <t>e.g. Updated area site surveyed by URA</t>
  </si>
  <si>
    <t>[3A]</t>
  </si>
  <si>
    <t>[3B]</t>
  </si>
  <si>
    <t>[3C]</t>
  </si>
  <si>
    <t>(f) Number of Motorcycle Lots Closed</t>
  </si>
  <si>
    <t xml:space="preserve">(e) Number of Car / EV Lots Closed </t>
  </si>
  <si>
    <t>Please provide reason for Closure of Motorcycle Lots and the Period of Closure</t>
  </si>
  <si>
    <t xml:space="preserve"> Total Number of Hotel Rooms in </t>
  </si>
  <si>
    <t>Are there any charges collected from hotel guests?
 (Yes / No)</t>
  </si>
  <si>
    <t>Number of
Room Nights **</t>
  </si>
  <si>
    <t>**  For hotels operating transitional business (i.e. rooms sold on hourly basis), please indicate "Transitional Business" under the Number of Room Nights if the hotel operator is unable to</t>
  </si>
  <si>
    <t>Gross Receipts **</t>
  </si>
  <si>
    <t>**Please provide the preceding year's gross receipts for the Function/Conference/Meeting Room during the operating period</t>
  </si>
  <si>
    <t>Please provide reason for Closure of Car/EV Lots and the Period of Closure</t>
  </si>
  <si>
    <r>
      <t>Breakdown of expenses incurred *</t>
    </r>
    <r>
      <rPr>
        <vertAlign val="superscript"/>
        <sz val="18"/>
        <rFont val="Tahoma"/>
        <family val="2"/>
      </rPr>
      <t>#</t>
    </r>
    <r>
      <rPr>
        <sz val="18"/>
        <rFont val="Tahoma"/>
        <family val="2"/>
      </rPr>
      <t>:</t>
    </r>
  </si>
  <si>
    <r>
      <t>*</t>
    </r>
    <r>
      <rPr>
        <i/>
        <vertAlign val="superscript"/>
        <sz val="18"/>
        <rFont val="Tahoma"/>
        <family val="2"/>
      </rPr>
      <t>#</t>
    </r>
    <r>
      <rPr>
        <i/>
        <sz val="18"/>
        <rFont val="Tahoma"/>
        <family val="2"/>
      </rPr>
      <t xml:space="preserve"> Please exclude any expenses relating to Repairs &amp; Maintenance and Insurance (other than Public Liability Insurance) of the carpark</t>
    </r>
  </si>
  <si>
    <r>
      <t xml:space="preserve">Please provide all lease details that </t>
    </r>
    <r>
      <rPr>
        <b/>
        <u/>
        <sz val="20"/>
        <rFont val="Tahoma"/>
        <family val="2"/>
      </rPr>
      <t>starts or runs in 2024</t>
    </r>
    <r>
      <rPr>
        <b/>
        <sz val="20"/>
        <rFont val="Tahoma"/>
        <family val="2"/>
      </rPr>
      <t xml:space="preserve"> (i.e. Existing Leases, Lease Renewals and New Leases).</t>
    </r>
  </si>
  <si>
    <t>Date of Completion
(TOP / CSC, 
whichever is earlier,  or Date of Fire Safety Certificate)</t>
  </si>
  <si>
    <t>Type / Category of Hotel Rooms 
(as at 31 Dec 2024)</t>
  </si>
  <si>
    <t>Number of Hotel Rooms
(as at 31 Dec 2024)</t>
  </si>
  <si>
    <t>Hotel Room Sizes
(as at 31 Dec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</si>
</sst>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"/>
    <numFmt numFmtId="165" formatCode="&quot;$&quot;#,##0.00_);\(&quot;$&quot;#,##0.00\)"/>
    <numFmt numFmtId="166" formatCode="dd\-mmm\-yy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ahoma"/>
      <family val="2"/>
    </font>
    <font>
      <b/>
      <sz val="20"/>
      <name val="Tahoma"/>
      <family val="2"/>
    </font>
    <font>
      <sz val="14"/>
      <name val="Tahoma"/>
      <family val="2"/>
    </font>
    <font>
      <sz val="11"/>
      <color theme="1"/>
      <name val="Tahoma"/>
      <family val="2"/>
    </font>
    <font>
      <b/>
      <sz val="2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20"/>
      <name val="Tahoma"/>
      <family val="2"/>
    </font>
    <font>
      <b/>
      <u/>
      <sz val="20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sz val="11"/>
      <name val="Tahoma"/>
      <family val="2"/>
    </font>
    <font>
      <sz val="11"/>
      <name val="Calibri"/>
      <family val="2"/>
      <scheme val="minor"/>
    </font>
    <font>
      <b/>
      <vertAlign val="superscript"/>
      <sz val="18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Calibri"/>
      <family val="2"/>
      <scheme val="minor"/>
    </font>
    <font>
      <b/>
      <sz val="18"/>
      <color rgb="FFFF0000"/>
      <name val="Tahoma"/>
      <family val="2"/>
    </font>
    <font>
      <i/>
      <sz val="14"/>
      <name val="Tahoma"/>
      <family val="2"/>
    </font>
    <font>
      <i/>
      <sz val="18"/>
      <name val="Tahoma"/>
      <family val="2"/>
    </font>
    <font>
      <b/>
      <sz val="17"/>
      <name val="Tahoma"/>
      <family val="2"/>
    </font>
    <font>
      <sz val="17"/>
      <color theme="1"/>
      <name val="Calibri"/>
      <family val="2"/>
      <scheme val="minor"/>
    </font>
    <font>
      <b/>
      <vertAlign val="superscript"/>
      <sz val="17"/>
      <name val="Tahoma"/>
      <family val="2"/>
    </font>
    <font>
      <sz val="17"/>
      <name val="Calibri"/>
      <family val="2"/>
      <scheme val="minor"/>
    </font>
    <font>
      <sz val="12"/>
      <name val="Tahoma"/>
      <family val="2"/>
    </font>
    <font>
      <b/>
      <sz val="17"/>
      <color theme="1"/>
      <name val="Tahoma"/>
      <family val="2"/>
    </font>
    <font>
      <b/>
      <sz val="16"/>
      <name val="Tahoma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ahoma"/>
      <family val="2"/>
    </font>
    <font>
      <i/>
      <sz val="18"/>
      <color rgb="FFFF0000"/>
      <name val="Tahoma"/>
      <family val="2"/>
    </font>
    <font>
      <sz val="17"/>
      <name val="Tahoma"/>
      <family val="2"/>
    </font>
    <font>
      <b/>
      <sz val="14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b/>
      <vertAlign val="superscript"/>
      <sz val="16"/>
      <name val="Tahoma"/>
      <family val="2"/>
    </font>
    <font>
      <vertAlign val="superscript"/>
      <sz val="16"/>
      <name val="Tahoma"/>
      <family val="2"/>
    </font>
    <font>
      <vertAlign val="superscript"/>
      <sz val="18"/>
      <name val="Tahoma"/>
      <family val="2"/>
    </font>
    <font>
      <sz val="18"/>
      <color rgb="FF7030A0"/>
      <name val="Tahoma"/>
      <family val="2"/>
    </font>
    <font>
      <sz val="16"/>
      <color rgb="FFFF0000"/>
      <name val="Tahoma"/>
      <family val="2"/>
    </font>
    <font>
      <b/>
      <sz val="22"/>
      <name val="Tahoma"/>
      <family val="2"/>
    </font>
    <font>
      <i/>
      <sz val="22"/>
      <color rgb="FF7030A0"/>
      <name val="Calibri"/>
      <family val="2"/>
      <scheme val="minor"/>
    </font>
    <font>
      <sz val="11"/>
      <color rgb="FFFF0000"/>
      <name val="Tahoma"/>
      <family val="2"/>
    </font>
    <font>
      <b/>
      <i/>
      <sz val="16"/>
      <color rgb="FFFF0000"/>
      <name val="Tahoma"/>
      <family val="2"/>
    </font>
    <font>
      <i/>
      <sz val="16"/>
      <color rgb="FFFF0000"/>
      <name val="Tahoma"/>
      <family val="2"/>
    </font>
    <font>
      <i/>
      <sz val="16"/>
      <name val="Tahoma"/>
      <family val="2"/>
    </font>
    <font>
      <i/>
      <vertAlign val="superscript"/>
      <sz val="18"/>
      <name val="Tahoma"/>
      <family val="2"/>
    </font>
    <font>
      <b/>
      <i/>
      <sz val="1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4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" fontId="10" fillId="0" borderId="0" xfId="0" quotePrefix="1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/>
    </xf>
    <xf numFmtId="43" fontId="3" fillId="0" borderId="0" xfId="1" applyFont="1" applyFill="1" applyAlignment="1" applyProtection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7" fontId="11" fillId="0" borderId="0" xfId="0" applyNumberFormat="1" applyFont="1" applyAlignment="1">
      <alignment horizontal="right" vertical="center" indent="2"/>
    </xf>
    <xf numFmtId="37" fontId="7" fillId="0" borderId="0" xfId="0" applyNumberFormat="1" applyFont="1" applyAlignment="1">
      <alignment horizontal="right" vertical="center" indent="2"/>
    </xf>
    <xf numFmtId="0" fontId="11" fillId="0" borderId="0" xfId="0" applyFont="1" applyAlignment="1">
      <alignment horizontal="justify" vertical="center"/>
    </xf>
    <xf numFmtId="0" fontId="11" fillId="0" borderId="19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23" xfId="0" applyFont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13" fillId="0" borderId="26" xfId="0" applyFont="1" applyBorder="1" applyAlignment="1">
      <alignment horizontal="left" vertical="center" wrapText="1" inden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1" fillId="0" borderId="45" xfId="0" applyFont="1" applyBorder="1" applyAlignment="1">
      <alignment horizontal="right" vertical="top" wrapText="1"/>
    </xf>
    <xf numFmtId="164" fontId="11" fillId="0" borderId="47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4" fontId="23" fillId="0" borderId="45" xfId="0" applyNumberFormat="1" applyFont="1" applyBorder="1" applyAlignment="1">
      <alignment horizontal="right" vertical="top" wrapText="1"/>
    </xf>
    <xf numFmtId="164" fontId="28" fillId="0" borderId="47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 indent="1"/>
    </xf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  <xf numFmtId="0" fontId="27" fillId="0" borderId="0" xfId="0" applyFont="1" applyAlignment="1">
      <alignment horizontal="justify" vertical="center"/>
    </xf>
    <xf numFmtId="0" fontId="40" fillId="0" borderId="50" xfId="0" applyFont="1" applyBorder="1" applyAlignment="1" applyProtection="1">
      <alignment vertical="center" wrapText="1"/>
      <protection locked="0"/>
    </xf>
    <xf numFmtId="165" fontId="4" fillId="0" borderId="33" xfId="0" applyNumberFormat="1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1" fillId="0" borderId="0" xfId="0" applyFont="1" applyAlignment="1">
      <alignment horizontal="center" vertical="center" wrapText="1"/>
    </xf>
    <xf numFmtId="39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7" fillId="0" borderId="0" xfId="0" applyNumberFormat="1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4" fillId="0" borderId="26" xfId="0" applyFont="1" applyBorder="1" applyAlignment="1">
      <alignment horizontal="justify" vertical="center"/>
    </xf>
    <xf numFmtId="0" fontId="22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indent="1"/>
    </xf>
    <xf numFmtId="164" fontId="11" fillId="0" borderId="0" xfId="0" applyNumberFormat="1" applyFont="1" applyAlignment="1">
      <alignment horizontal="left" vertical="center"/>
    </xf>
    <xf numFmtId="165" fontId="37" fillId="0" borderId="0" xfId="0" applyNumberFormat="1" applyFont="1" applyAlignment="1" applyProtection="1">
      <alignment horizontal="right" vertical="center" indent="1"/>
      <protection locked="0"/>
    </xf>
    <xf numFmtId="0" fontId="35" fillId="0" borderId="0" xfId="0" quotePrefix="1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41" fillId="0" borderId="0" xfId="0" applyFont="1" applyAlignment="1">
      <alignment horizontal="justify" vertical="center"/>
    </xf>
    <xf numFmtId="164" fontId="29" fillId="0" borderId="81" xfId="0" applyNumberFormat="1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166" fontId="4" fillId="0" borderId="8" xfId="0" applyNumberFormat="1" applyFont="1" applyBorder="1" applyAlignment="1" applyProtection="1">
      <alignment horizontal="center" vertical="center"/>
      <protection locked="0"/>
    </xf>
    <xf numFmtId="166" fontId="4" fillId="0" borderId="93" xfId="0" applyNumberFormat="1" applyFont="1" applyBorder="1" applyAlignment="1" applyProtection="1">
      <alignment horizontal="center" vertical="center"/>
      <protection locked="0"/>
    </xf>
    <xf numFmtId="165" fontId="4" fillId="0" borderId="94" xfId="0" applyNumberFormat="1" applyFont="1" applyBorder="1" applyAlignment="1" applyProtection="1">
      <alignment horizontal="right" vertical="center"/>
      <protection locked="0"/>
    </xf>
    <xf numFmtId="165" fontId="4" fillId="0" borderId="9" xfId="0" applyNumberFormat="1" applyFont="1" applyBorder="1" applyAlignment="1" applyProtection="1">
      <alignment horizontal="right" vertical="center"/>
      <protection locked="0"/>
    </xf>
    <xf numFmtId="165" fontId="4" fillId="0" borderId="8" xfId="0" applyNumberFormat="1" applyFont="1" applyBorder="1" applyAlignment="1" applyProtection="1">
      <alignment horizontal="right" vertical="center"/>
      <protection locked="0"/>
    </xf>
    <xf numFmtId="49" fontId="4" fillId="0" borderId="10" xfId="0" applyNumberFormat="1" applyFont="1" applyBorder="1" applyAlignment="1">
      <alignment horizontal="right" vertical="center" indent="1"/>
    </xf>
    <xf numFmtId="0" fontId="2" fillId="0" borderId="3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39" fontId="29" fillId="0" borderId="26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5" fontId="2" fillId="0" borderId="26" xfId="0" applyNumberFormat="1" applyFont="1" applyBorder="1" applyAlignment="1">
      <alignment horizontal="center" vertical="center"/>
    </xf>
    <xf numFmtId="15" fontId="2" fillId="0" borderId="27" xfId="0" applyNumberFormat="1" applyFont="1" applyBorder="1" applyAlignment="1">
      <alignment horizontal="center" vertical="center"/>
    </xf>
    <xf numFmtId="39" fontId="29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5" fontId="2" fillId="0" borderId="0" xfId="0" applyNumberFormat="1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 vertical="center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 vertical="center" wrapText="1" indent="1"/>
    </xf>
    <xf numFmtId="0" fontId="45" fillId="0" borderId="0" xfId="0" applyFont="1" applyAlignment="1">
      <alignment horizontal="right" vertical="center" wrapText="1" indent="1"/>
    </xf>
    <xf numFmtId="0" fontId="7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justify" vertical="center"/>
    </xf>
    <xf numFmtId="0" fontId="4" fillId="0" borderId="0" xfId="0" applyFont="1" applyAlignment="1">
      <alignment vertical="center"/>
    </xf>
    <xf numFmtId="164" fontId="11" fillId="0" borderId="3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vertical="center" wrapText="1"/>
    </xf>
    <xf numFmtId="0" fontId="46" fillId="0" borderId="25" xfId="0" applyFont="1" applyBorder="1" applyAlignment="1">
      <alignment horizontal="left" vertical="center" indent="1"/>
    </xf>
    <xf numFmtId="0" fontId="46" fillId="0" borderId="26" xfId="0" applyFont="1" applyBorder="1" applyAlignment="1">
      <alignment horizontal="left" vertical="center" indent="1"/>
    </xf>
    <xf numFmtId="0" fontId="46" fillId="0" borderId="27" xfId="0" applyFont="1" applyBorder="1" applyAlignment="1">
      <alignment horizontal="left" vertical="center" indent="1"/>
    </xf>
    <xf numFmtId="0" fontId="11" fillId="0" borderId="116" xfId="0" applyFont="1" applyBorder="1" applyAlignment="1">
      <alignment horizontal="left" vertical="center" indent="1"/>
    </xf>
    <xf numFmtId="0" fontId="11" fillId="0" borderId="109" xfId="0" applyFont="1" applyBorder="1" applyAlignment="1">
      <alignment horizontal="left" vertical="center" indent="1"/>
    </xf>
    <xf numFmtId="164" fontId="11" fillId="0" borderId="109" xfId="0" applyNumberFormat="1" applyFont="1" applyBorder="1" applyAlignment="1">
      <alignment horizontal="left" vertical="center"/>
    </xf>
    <xf numFmtId="164" fontId="11" fillId="0" borderId="109" xfId="0" applyNumberFormat="1" applyFont="1" applyBorder="1" applyAlignment="1">
      <alignment horizontal="left" vertical="center" indent="1"/>
    </xf>
    <xf numFmtId="164" fontId="11" fillId="0" borderId="110" xfId="0" applyNumberFormat="1" applyFont="1" applyBorder="1" applyAlignment="1">
      <alignment horizontal="left" vertical="center" indent="1"/>
    </xf>
    <xf numFmtId="0" fontId="7" fillId="0" borderId="106" xfId="0" applyFont="1" applyBorder="1" applyAlignment="1" applyProtection="1">
      <alignment horizontal="center" vertical="center" wrapText="1"/>
      <protection locked="0"/>
    </xf>
    <xf numFmtId="0" fontId="4" fillId="0" borderId="138" xfId="0" applyFont="1" applyBorder="1" applyAlignment="1">
      <alignment vertical="center" wrapText="1"/>
    </xf>
    <xf numFmtId="0" fontId="40" fillId="0" borderId="139" xfId="0" applyFont="1" applyBorder="1" applyAlignment="1">
      <alignment vertical="center" wrapText="1"/>
    </xf>
    <xf numFmtId="0" fontId="4" fillId="0" borderId="138" xfId="0" applyFont="1" applyBorder="1" applyAlignment="1" applyProtection="1">
      <alignment vertical="center" wrapText="1"/>
      <protection locked="0"/>
    </xf>
    <xf numFmtId="0" fontId="40" fillId="0" borderId="139" xfId="0" applyFont="1" applyBorder="1" applyAlignment="1" applyProtection="1">
      <alignment vertical="center" wrapText="1"/>
      <protection locked="0"/>
    </xf>
    <xf numFmtId="0" fontId="40" fillId="0" borderId="140" xfId="0" applyFont="1" applyBorder="1" applyAlignment="1" applyProtection="1">
      <alignment vertical="center" wrapText="1"/>
      <protection locked="0"/>
    </xf>
    <xf numFmtId="165" fontId="4" fillId="0" borderId="130" xfId="0" applyNumberFormat="1" applyFont="1" applyBorder="1" applyAlignment="1" applyProtection="1">
      <alignment vertical="center"/>
      <protection locked="0"/>
    </xf>
    <xf numFmtId="0" fontId="27" fillId="0" borderId="140" xfId="0" applyFont="1" applyBorder="1" applyAlignment="1">
      <alignment horizontal="justify" vertical="center"/>
    </xf>
    <xf numFmtId="0" fontId="40" fillId="0" borderId="130" xfId="0" applyFont="1" applyBorder="1" applyAlignment="1" applyProtection="1">
      <alignment vertical="center" wrapText="1"/>
      <protection locked="0"/>
    </xf>
    <xf numFmtId="0" fontId="4" fillId="0" borderId="143" xfId="0" applyFont="1" applyBorder="1" applyAlignment="1" applyProtection="1">
      <alignment vertical="center" wrapText="1"/>
      <protection locked="0"/>
    </xf>
    <xf numFmtId="0" fontId="40" fillId="0" borderId="122" xfId="0" applyFont="1" applyBorder="1" applyAlignment="1" applyProtection="1">
      <alignment vertical="center" wrapText="1"/>
      <protection locked="0"/>
    </xf>
    <xf numFmtId="0" fontId="12" fillId="0" borderId="144" xfId="0" applyFont="1" applyBorder="1" applyAlignment="1">
      <alignment horizontal="left" vertical="center" indent="1"/>
    </xf>
    <xf numFmtId="0" fontId="11" fillId="0" borderId="144" xfId="0" applyFont="1" applyBorder="1" applyAlignment="1">
      <alignment horizontal="left" vertical="center" indent="1"/>
    </xf>
    <xf numFmtId="164" fontId="11" fillId="0" borderId="145" xfId="0" applyNumberFormat="1" applyFont="1" applyBorder="1" applyAlignment="1">
      <alignment horizontal="left" vertical="center" indent="1"/>
    </xf>
    <xf numFmtId="0" fontId="11" fillId="0" borderId="121" xfId="0" applyFont="1" applyBorder="1" applyAlignment="1">
      <alignment vertical="center"/>
    </xf>
    <xf numFmtId="0" fontId="11" fillId="0" borderId="122" xfId="0" applyFont="1" applyBorder="1" applyAlignment="1">
      <alignment vertical="center"/>
    </xf>
    <xf numFmtId="0" fontId="13" fillId="0" borderId="122" xfId="0" applyFont="1" applyBorder="1" applyAlignment="1">
      <alignment vertical="center"/>
    </xf>
    <xf numFmtId="164" fontId="11" fillId="0" borderId="122" xfId="0" applyNumberFormat="1" applyFont="1" applyBorder="1" applyAlignment="1">
      <alignment vertical="center"/>
    </xf>
    <xf numFmtId="164" fontId="11" fillId="0" borderId="122" xfId="0" applyNumberFormat="1" applyFont="1" applyBorder="1" applyAlignment="1">
      <alignment horizontal="left" vertical="center" indent="1"/>
    </xf>
    <xf numFmtId="164" fontId="11" fillId="0" borderId="124" xfId="0" applyNumberFormat="1" applyFont="1" applyBorder="1" applyAlignment="1">
      <alignment horizontal="left" vertical="center" indent="1"/>
    </xf>
    <xf numFmtId="49" fontId="4" fillId="0" borderId="126" xfId="0" applyNumberFormat="1" applyFont="1" applyBorder="1" applyAlignment="1">
      <alignment horizontal="right" vertical="center" indent="1"/>
    </xf>
    <xf numFmtId="165" fontId="4" fillId="0" borderId="150" xfId="0" applyNumberFormat="1" applyFont="1" applyBorder="1" applyAlignment="1" applyProtection="1">
      <alignment horizontal="right" vertical="center"/>
      <protection locked="0"/>
    </xf>
    <xf numFmtId="165" fontId="4" fillId="0" borderId="151" xfId="0" applyNumberFormat="1" applyFont="1" applyBorder="1" applyAlignment="1" applyProtection="1">
      <alignment horizontal="right" vertical="center"/>
      <protection locked="0"/>
    </xf>
    <xf numFmtId="165" fontId="4" fillId="0" borderId="127" xfId="0" applyNumberFormat="1" applyFont="1" applyBorder="1" applyAlignment="1" applyProtection="1">
      <alignment horizontal="right" vertical="center"/>
      <protection locked="0"/>
    </xf>
    <xf numFmtId="166" fontId="4" fillId="0" borderId="127" xfId="0" applyNumberFormat="1" applyFont="1" applyBorder="1" applyAlignment="1" applyProtection="1">
      <alignment horizontal="center" vertical="center"/>
      <protection locked="0"/>
    </xf>
    <xf numFmtId="166" fontId="4" fillId="0" borderId="152" xfId="0" applyNumberFormat="1" applyFont="1" applyBorder="1" applyAlignment="1" applyProtection="1">
      <alignment horizontal="center" vertical="center"/>
      <protection locked="0"/>
    </xf>
    <xf numFmtId="0" fontId="27" fillId="0" borderId="153" xfId="0" applyFont="1" applyBorder="1" applyAlignment="1">
      <alignment horizontal="justify" vertical="center"/>
    </xf>
    <xf numFmtId="165" fontId="4" fillId="0" borderId="126" xfId="0" applyNumberFormat="1" applyFont="1" applyBorder="1" applyAlignment="1" applyProtection="1">
      <alignment horizontal="right" vertical="center"/>
      <protection locked="0"/>
    </xf>
    <xf numFmtId="49" fontId="4" fillId="0" borderId="126" xfId="0" applyNumberFormat="1" applyFont="1" applyBorder="1" applyAlignment="1" applyProtection="1">
      <alignment horizontal="right" vertical="center" indent="1"/>
      <protection locked="0"/>
    </xf>
    <xf numFmtId="39" fontId="4" fillId="0" borderId="126" xfId="0" applyNumberFormat="1" applyFont="1" applyBorder="1" applyAlignment="1" applyProtection="1">
      <alignment horizontal="right" vertical="center" indent="1"/>
      <protection locked="0"/>
    </xf>
    <xf numFmtId="0" fontId="5" fillId="0" borderId="129" xfId="0" applyFont="1" applyBorder="1" applyAlignment="1" applyProtection="1">
      <alignment horizontal="right" vertical="center" indent="1"/>
      <protection locked="0"/>
    </xf>
    <xf numFmtId="39" fontId="4" fillId="0" borderId="153" xfId="0" applyNumberFormat="1" applyFont="1" applyBorder="1" applyAlignment="1" applyProtection="1">
      <alignment horizontal="left" vertical="center" wrapText="1" indent="1"/>
      <protection locked="0"/>
    </xf>
    <xf numFmtId="0" fontId="5" fillId="0" borderId="129" xfId="0" applyFont="1" applyBorder="1" applyAlignment="1" applyProtection="1">
      <alignment horizontal="left" vertical="center" wrapText="1" indent="1"/>
      <protection locked="0"/>
    </xf>
    <xf numFmtId="165" fontId="4" fillId="0" borderId="154" xfId="0" applyNumberFormat="1" applyFont="1" applyBorder="1" applyAlignment="1" applyProtection="1">
      <alignment horizontal="right" vertical="center"/>
      <protection locked="0"/>
    </xf>
    <xf numFmtId="165" fontId="4" fillId="0" borderId="157" xfId="0" applyNumberFormat="1" applyFont="1" applyBorder="1" applyAlignment="1" applyProtection="1">
      <alignment horizontal="right" vertical="center"/>
      <protection locked="0"/>
    </xf>
    <xf numFmtId="165" fontId="4" fillId="0" borderId="133" xfId="0" applyNumberFormat="1" applyFont="1" applyBorder="1" applyAlignment="1" applyProtection="1">
      <alignment horizontal="right" vertical="center"/>
      <protection locked="0"/>
    </xf>
    <xf numFmtId="165" fontId="4" fillId="0" borderId="159" xfId="0" applyNumberFormat="1" applyFont="1" applyBorder="1" applyAlignment="1" applyProtection="1">
      <alignment horizontal="right" vertical="center"/>
      <protection locked="0"/>
    </xf>
    <xf numFmtId="165" fontId="4" fillId="0" borderId="161" xfId="0" applyNumberFormat="1" applyFont="1" applyBorder="1" applyAlignment="1" applyProtection="1">
      <alignment horizontal="right" vertical="center"/>
      <protection locked="0"/>
    </xf>
    <xf numFmtId="165" fontId="4" fillId="0" borderId="162" xfId="0" applyNumberFormat="1" applyFont="1" applyBorder="1" applyAlignment="1" applyProtection="1">
      <alignment horizontal="right" vertical="center"/>
      <protection locked="0"/>
    </xf>
    <xf numFmtId="49" fontId="4" fillId="0" borderId="126" xfId="0" applyNumberFormat="1" applyFont="1" applyBorder="1" applyAlignment="1" applyProtection="1">
      <alignment horizontal="right" vertical="center" indent="1"/>
      <protection hidden="1"/>
    </xf>
    <xf numFmtId="49" fontId="4" fillId="0" borderId="132" xfId="0" applyNumberFormat="1" applyFont="1" applyBorder="1" applyAlignment="1">
      <alignment horizontal="right" vertical="center" indent="1"/>
    </xf>
    <xf numFmtId="49" fontId="4" fillId="0" borderId="160" xfId="0" applyNumberFormat="1" applyFont="1" applyBorder="1" applyAlignment="1" applyProtection="1">
      <alignment horizontal="right" vertical="center" indent="1"/>
      <protection hidden="1"/>
    </xf>
    <xf numFmtId="0" fontId="13" fillId="0" borderId="129" xfId="0" applyFont="1" applyBorder="1" applyAlignment="1" applyProtection="1">
      <alignment horizontal="right" vertical="center" indent="1"/>
      <protection locked="0"/>
    </xf>
    <xf numFmtId="0" fontId="13" fillId="0" borderId="129" xfId="0" applyFont="1" applyBorder="1" applyAlignment="1" applyProtection="1">
      <alignment horizontal="left" vertical="center" wrapText="1" indent="1"/>
      <protection locked="0"/>
    </xf>
    <xf numFmtId="49" fontId="4" fillId="0" borderId="132" xfId="0" applyNumberFormat="1" applyFont="1" applyBorder="1" applyAlignment="1" applyProtection="1">
      <alignment horizontal="right" vertical="center" indent="1"/>
      <protection locked="0"/>
    </xf>
    <xf numFmtId="0" fontId="48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9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vertical="center"/>
      <protection hidden="1"/>
    </xf>
    <xf numFmtId="37" fontId="12" fillId="0" borderId="1" xfId="0" applyNumberFormat="1" applyFont="1" applyBorder="1" applyAlignment="1" applyProtection="1">
      <alignment horizontal="right" vertical="center" indent="1"/>
      <protection locked="0" hidden="1"/>
    </xf>
    <xf numFmtId="0" fontId="12" fillId="0" borderId="19" xfId="0" applyFont="1" applyBorder="1" applyAlignment="1">
      <alignment horizontal="left" vertical="center" indent="1"/>
    </xf>
    <xf numFmtId="0" fontId="12" fillId="0" borderId="109" xfId="0" applyFont="1" applyBorder="1" applyAlignment="1" applyProtection="1">
      <alignment vertical="center"/>
      <protection hidden="1"/>
    </xf>
    <xf numFmtId="0" fontId="12" fillId="0" borderId="109" xfId="0" applyFont="1" applyBorder="1" applyAlignment="1" applyProtection="1">
      <alignment horizontal="left" vertical="center" wrapText="1" indent="1"/>
      <protection hidden="1"/>
    </xf>
    <xf numFmtId="37" fontId="12" fillId="0" borderId="109" xfId="0" applyNumberFormat="1" applyFont="1" applyBorder="1" applyAlignment="1" applyProtection="1">
      <alignment vertical="center" wrapText="1"/>
      <protection locked="0" hidden="1"/>
    </xf>
    <xf numFmtId="0" fontId="11" fillId="0" borderId="109" xfId="0" applyFont="1" applyBorder="1" applyAlignment="1" applyProtection="1">
      <alignment vertical="center"/>
      <protection hidden="1"/>
    </xf>
    <xf numFmtId="0" fontId="12" fillId="0" borderId="109" xfId="0" applyFont="1" applyBorder="1" applyAlignment="1">
      <alignment horizontal="left" vertical="center"/>
    </xf>
    <xf numFmtId="0" fontId="12" fillId="0" borderId="174" xfId="0" applyFont="1" applyBorder="1" applyAlignment="1">
      <alignment horizontal="left" vertical="center" indent="1"/>
    </xf>
    <xf numFmtId="0" fontId="37" fillId="0" borderId="109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15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right" vertical="center" indent="1"/>
      <protection locked="0"/>
    </xf>
    <xf numFmtId="0" fontId="50" fillId="0" borderId="145" xfId="0" applyFont="1" applyBorder="1" applyAlignment="1">
      <alignment horizontal="center" vertical="center" wrapText="1"/>
    </xf>
    <xf numFmtId="0" fontId="51" fillId="0" borderId="130" xfId="0" applyFont="1" applyBorder="1" applyAlignment="1">
      <alignment horizontal="center" vertical="center" wrapText="1"/>
    </xf>
    <xf numFmtId="0" fontId="51" fillId="0" borderId="145" xfId="0" applyFont="1" applyBorder="1" applyAlignment="1">
      <alignment horizontal="center" vertical="center" wrapText="1"/>
    </xf>
    <xf numFmtId="0" fontId="51" fillId="0" borderId="109" xfId="0" applyFont="1" applyBorder="1" applyAlignment="1">
      <alignment horizontal="center" vertical="center" wrapText="1"/>
    </xf>
    <xf numFmtId="0" fontId="51" fillId="0" borderId="144" xfId="0" applyFont="1" applyBorder="1" applyAlignment="1">
      <alignment horizontal="center" vertical="center" wrapText="1"/>
    </xf>
    <xf numFmtId="0" fontId="50" fillId="0" borderId="109" xfId="0" applyFont="1" applyBorder="1" applyAlignment="1">
      <alignment horizontal="center" vertical="center" wrapText="1"/>
    </xf>
    <xf numFmtId="0" fontId="51" fillId="0" borderId="13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  <xf numFmtId="37" fontId="11" fillId="0" borderId="0" xfId="0" applyNumberFormat="1" applyFont="1" applyAlignment="1">
      <alignment horizontal="right" vertical="center" inden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22" fillId="0" borderId="0" xfId="0" quotePrefix="1" applyFont="1" applyAlignment="1">
      <alignment horizontal="left" vertical="center"/>
    </xf>
    <xf numFmtId="0" fontId="52" fillId="0" borderId="109" xfId="0" applyFont="1" applyBorder="1" applyAlignment="1">
      <alignment horizontal="center" vertical="center" wrapText="1"/>
    </xf>
    <xf numFmtId="0" fontId="52" fillId="0" borderId="144" xfId="0" applyFont="1" applyBorder="1" applyAlignment="1">
      <alignment horizontal="center" vertical="center" wrapText="1"/>
    </xf>
    <xf numFmtId="0" fontId="54" fillId="0" borderId="109" xfId="0" applyFont="1" applyBorder="1" applyAlignment="1">
      <alignment horizontal="center" vertical="center" wrapText="1"/>
    </xf>
    <xf numFmtId="0" fontId="54" fillId="0" borderId="145" xfId="0" applyFont="1" applyBorder="1" applyAlignment="1">
      <alignment horizontal="center" vertical="center" wrapText="1"/>
    </xf>
    <xf numFmtId="0" fontId="52" fillId="0" borderId="130" xfId="0" applyFont="1" applyBorder="1" applyAlignment="1">
      <alignment horizontal="center" vertical="center" wrapText="1"/>
    </xf>
    <xf numFmtId="0" fontId="52" fillId="0" borderId="145" xfId="0" applyFont="1" applyBorder="1" applyAlignment="1">
      <alignment horizontal="center" vertical="center" wrapText="1"/>
    </xf>
    <xf numFmtId="0" fontId="52" fillId="0" borderId="13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164" fontId="11" fillId="0" borderId="179" xfId="0" applyNumberFormat="1" applyFont="1" applyBorder="1" applyAlignment="1">
      <alignment horizontal="left" vertical="center" wrapText="1"/>
    </xf>
    <xf numFmtId="164" fontId="11" fillId="0" borderId="179" xfId="0" applyNumberFormat="1" applyFont="1" applyBorder="1" applyAlignment="1">
      <alignment horizontal="left" vertical="center" wrapText="1" indent="1"/>
    </xf>
    <xf numFmtId="164" fontId="11" fillId="0" borderId="185" xfId="0" applyNumberFormat="1" applyFont="1" applyBorder="1" applyAlignment="1">
      <alignment horizontal="left" vertical="center" wrapText="1" indent="1"/>
    </xf>
    <xf numFmtId="0" fontId="7" fillId="0" borderId="182" xfId="0" applyFont="1" applyBorder="1" applyAlignment="1" applyProtection="1">
      <alignment horizontal="center" vertical="center" wrapText="1"/>
      <protection locked="0"/>
    </xf>
    <xf numFmtId="164" fontId="11" fillId="0" borderId="15" xfId="0" applyNumberFormat="1" applyFont="1" applyBorder="1" applyAlignment="1">
      <alignment vertical="center" wrapText="1"/>
    </xf>
    <xf numFmtId="0" fontId="52" fillId="0" borderId="130" xfId="0" applyFont="1" applyBorder="1" applyAlignment="1">
      <alignment horizontal="center" vertical="center" wrapText="1"/>
    </xf>
    <xf numFmtId="0" fontId="52" fillId="0" borderId="145" xfId="0" applyFont="1" applyBorder="1" applyAlignment="1">
      <alignment horizontal="center" vertical="center" wrapText="1"/>
    </xf>
    <xf numFmtId="0" fontId="52" fillId="0" borderId="109" xfId="0" applyFont="1" applyBorder="1" applyAlignment="1">
      <alignment horizontal="center" vertical="center" wrapText="1"/>
    </xf>
    <xf numFmtId="0" fontId="52" fillId="0" borderId="131" xfId="0" applyFont="1" applyBorder="1" applyAlignment="1">
      <alignment horizontal="center" vertical="center" wrapText="1"/>
    </xf>
    <xf numFmtId="0" fontId="11" fillId="0" borderId="130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29" fillId="0" borderId="130" xfId="0" applyFont="1" applyBorder="1" applyAlignment="1">
      <alignment horizontal="center" vertical="center" wrapText="1"/>
    </xf>
    <xf numFmtId="0" fontId="29" fillId="0" borderId="145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31" xfId="0" applyFont="1" applyBorder="1" applyAlignment="1">
      <alignment horizontal="center" vertical="center" wrapText="1"/>
    </xf>
    <xf numFmtId="0" fontId="52" fillId="0" borderId="144" xfId="0" applyFont="1" applyBorder="1" applyAlignment="1">
      <alignment horizontal="center" vertical="center" wrapText="1"/>
    </xf>
    <xf numFmtId="0" fontId="54" fillId="0" borderId="109" xfId="0" applyFont="1" applyBorder="1" applyAlignment="1">
      <alignment horizontal="center" vertical="center" wrapText="1"/>
    </xf>
    <xf numFmtId="0" fontId="54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37" fontId="12" fillId="0" borderId="109" xfId="0" applyNumberFormat="1" applyFont="1" applyBorder="1" applyAlignment="1" applyProtection="1">
      <alignment horizontal="right" vertical="center" indent="1"/>
      <protection locked="0" hidden="1"/>
    </xf>
    <xf numFmtId="37" fontId="12" fillId="0" borderId="130" xfId="0" applyNumberFormat="1" applyFont="1" applyBorder="1" applyAlignment="1" applyProtection="1">
      <alignment horizontal="right" vertical="center" indent="1"/>
      <protection locked="0" hidden="1"/>
    </xf>
    <xf numFmtId="37" fontId="12" fillId="0" borderId="131" xfId="0" applyNumberFormat="1" applyFont="1" applyBorder="1" applyAlignment="1" applyProtection="1">
      <alignment horizontal="right" vertical="center" indent="1"/>
      <protection locked="0" hidden="1"/>
    </xf>
    <xf numFmtId="37" fontId="12" fillId="0" borderId="130" xfId="0" applyNumberFormat="1" applyFont="1" applyBorder="1" applyAlignment="1" applyProtection="1">
      <alignment horizontal="right" vertical="center" wrapText="1"/>
      <protection locked="0" hidden="1"/>
    </xf>
    <xf numFmtId="37" fontId="12" fillId="0" borderId="131" xfId="0" applyNumberFormat="1" applyFont="1" applyBorder="1" applyAlignment="1" applyProtection="1">
      <alignment horizontal="right" vertical="center" wrapText="1"/>
      <protection locked="0" hidden="1"/>
    </xf>
    <xf numFmtId="37" fontId="11" fillId="0" borderId="109" xfId="0" applyNumberFormat="1" applyFont="1" applyBorder="1" applyAlignment="1" applyProtection="1">
      <alignment horizontal="right" vertical="center" indent="1"/>
      <protection hidden="1"/>
    </xf>
    <xf numFmtId="37" fontId="11" fillId="0" borderId="130" xfId="0" applyNumberFormat="1" applyFont="1" applyBorder="1" applyAlignment="1" applyProtection="1">
      <alignment horizontal="right" vertical="center" indent="1"/>
      <protection hidden="1"/>
    </xf>
    <xf numFmtId="37" fontId="11" fillId="0" borderId="131" xfId="0" applyNumberFormat="1" applyFont="1" applyBorder="1" applyAlignment="1" applyProtection="1">
      <alignment horizontal="right" vertical="center" indent="1"/>
      <protection hidden="1"/>
    </xf>
    <xf numFmtId="165" fontId="12" fillId="0" borderId="109" xfId="0" applyNumberFormat="1" applyFont="1" applyBorder="1" applyAlignment="1" applyProtection="1">
      <alignment horizontal="right" vertical="center" indent="1"/>
      <protection locked="0"/>
    </xf>
    <xf numFmtId="165" fontId="12" fillId="0" borderId="130" xfId="0" applyNumberFormat="1" applyFont="1" applyBorder="1" applyAlignment="1" applyProtection="1">
      <alignment horizontal="right" vertical="center" indent="1"/>
      <protection locked="0"/>
    </xf>
    <xf numFmtId="165" fontId="12" fillId="0" borderId="131" xfId="0" applyNumberFormat="1" applyFont="1" applyBorder="1" applyAlignment="1" applyProtection="1">
      <alignment horizontal="right" vertical="center" indent="1"/>
      <protection locked="0"/>
    </xf>
    <xf numFmtId="165" fontId="4" fillId="0" borderId="140" xfId="0" applyNumberFormat="1" applyFont="1" applyBorder="1" applyAlignment="1" applyProtection="1">
      <alignment horizontal="right" vertical="center" indent="1"/>
      <protection locked="0"/>
    </xf>
    <xf numFmtId="165" fontId="13" fillId="0" borderId="147" xfId="0" applyNumberFormat="1" applyFont="1" applyBorder="1" applyAlignment="1" applyProtection="1">
      <alignment horizontal="right" vertical="center" indent="1"/>
      <protection locked="0"/>
    </xf>
    <xf numFmtId="0" fontId="12" fillId="0" borderId="115" xfId="0" quotePrefix="1" applyFont="1" applyBorder="1" applyAlignment="1">
      <alignment horizontal="left" vertical="center" wrapText="1" indent="2"/>
    </xf>
    <xf numFmtId="0" fontId="5" fillId="0" borderId="140" xfId="0" applyFont="1" applyBorder="1" applyAlignment="1">
      <alignment horizontal="left" vertical="center" wrapText="1" indent="2"/>
    </xf>
    <xf numFmtId="165" fontId="12" fillId="0" borderId="0" xfId="0" applyNumberFormat="1" applyFont="1" applyAlignment="1" applyProtection="1">
      <alignment horizontal="right" vertical="center" indent="1"/>
      <protection locked="0"/>
    </xf>
    <xf numFmtId="165" fontId="12" fillId="0" borderId="80" xfId="0" applyNumberFormat="1" applyFont="1" applyBorder="1" applyAlignment="1" applyProtection="1">
      <alignment horizontal="right" vertical="center" indent="1"/>
      <protection locked="0"/>
    </xf>
    <xf numFmtId="165" fontId="12" fillId="0" borderId="24" xfId="0" applyNumberFormat="1" applyFont="1" applyBorder="1" applyAlignment="1" applyProtection="1">
      <alignment horizontal="right" vertical="center" indent="1"/>
      <protection locked="0"/>
    </xf>
    <xf numFmtId="0" fontId="11" fillId="0" borderId="144" xfId="0" applyFont="1" applyBorder="1" applyAlignment="1">
      <alignment horizontal="left" vertical="center" wrapText="1" indent="1"/>
    </xf>
    <xf numFmtId="0" fontId="11" fillId="0" borderId="109" xfId="0" applyFont="1" applyBorder="1" applyAlignment="1">
      <alignment horizontal="left" vertical="center" wrapText="1" indent="1"/>
    </xf>
    <xf numFmtId="0" fontId="5" fillId="0" borderId="109" xfId="0" applyFont="1" applyBorder="1" applyAlignment="1">
      <alignment horizontal="left" vertical="center" wrapText="1" indent="1"/>
    </xf>
    <xf numFmtId="165" fontId="11" fillId="0" borderId="130" xfId="0" applyNumberFormat="1" applyFont="1" applyBorder="1" applyAlignment="1" applyProtection="1">
      <alignment horizontal="right" vertical="center" indent="1"/>
      <protection locked="0"/>
    </xf>
    <xf numFmtId="165" fontId="11" fillId="0" borderId="131" xfId="0" applyNumberFormat="1" applyFont="1" applyBorder="1" applyAlignment="1" applyProtection="1">
      <alignment horizontal="right" vertical="center" indent="1"/>
      <protection locked="0"/>
    </xf>
    <xf numFmtId="0" fontId="12" fillId="0" borderId="174" xfId="0" applyFont="1" applyBorder="1" applyAlignment="1">
      <alignment horizontal="left" vertical="center" wrapText="1" indent="1"/>
    </xf>
    <xf numFmtId="0" fontId="12" fillId="0" borderId="173" xfId="0" applyFont="1" applyBorder="1" applyAlignment="1">
      <alignment horizontal="left" vertical="center" wrapText="1" indent="1"/>
    </xf>
    <xf numFmtId="0" fontId="7" fillId="0" borderId="173" xfId="0" applyFont="1" applyBorder="1" applyAlignment="1">
      <alignment horizontal="left" vertical="center" wrapText="1" indent="1"/>
    </xf>
    <xf numFmtId="0" fontId="13" fillId="0" borderId="175" xfId="0" applyFont="1" applyBorder="1" applyAlignment="1">
      <alignment horizontal="left" vertical="center" wrapText="1" indent="1"/>
    </xf>
    <xf numFmtId="0" fontId="2" fillId="3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37" fontId="12" fillId="0" borderId="10" xfId="0" applyNumberFormat="1" applyFont="1" applyBorder="1" applyAlignment="1" applyProtection="1">
      <alignment horizontal="right" vertical="center" indent="1"/>
      <protection locked="0"/>
    </xf>
    <xf numFmtId="37" fontId="12" fillId="0" borderId="11" xfId="0" applyNumberFormat="1" applyFont="1" applyBorder="1" applyAlignment="1" applyProtection="1">
      <alignment horizontal="right" vertical="center" indent="1"/>
      <protection locked="0"/>
    </xf>
    <xf numFmtId="37" fontId="7" fillId="0" borderId="12" xfId="0" applyNumberFormat="1" applyFont="1" applyBorder="1" applyAlignment="1" applyProtection="1">
      <alignment horizontal="right" vertical="center" indent="1"/>
      <protection locked="0"/>
    </xf>
    <xf numFmtId="0" fontId="12" fillId="0" borderId="111" xfId="0" applyFont="1" applyBorder="1" applyAlignment="1">
      <alignment horizontal="left" vertical="center" indent="1"/>
    </xf>
    <xf numFmtId="0" fontId="12" fillId="0" borderId="127" xfId="0" applyFont="1" applyBorder="1" applyAlignment="1">
      <alignment horizontal="left" vertical="center" indent="1"/>
    </xf>
    <xf numFmtId="0" fontId="12" fillId="0" borderId="151" xfId="0" applyFont="1" applyBorder="1" applyAlignment="1">
      <alignment horizontal="left" vertical="center" indent="1"/>
    </xf>
    <xf numFmtId="37" fontId="12" fillId="0" borderId="126" xfId="0" applyNumberFormat="1" applyFont="1" applyBorder="1" applyAlignment="1" applyProtection="1">
      <alignment horizontal="right" vertical="center" indent="1"/>
      <protection locked="0"/>
    </xf>
    <xf numFmtId="37" fontId="12" fillId="0" borderId="128" xfId="0" applyNumberFormat="1" applyFont="1" applyBorder="1" applyAlignment="1" applyProtection="1">
      <alignment horizontal="right" vertical="center" indent="1"/>
      <protection locked="0"/>
    </xf>
    <xf numFmtId="37" fontId="7" fillId="0" borderId="112" xfId="0" applyNumberFormat="1" applyFont="1" applyBorder="1" applyAlignment="1" applyProtection="1">
      <alignment horizontal="right" vertical="center" indent="1"/>
      <protection locked="0"/>
    </xf>
    <xf numFmtId="37" fontId="11" fillId="0" borderId="17" xfId="0" applyNumberFormat="1" applyFont="1" applyBorder="1" applyAlignment="1">
      <alignment horizontal="right" vertical="center" indent="1"/>
    </xf>
    <xf numFmtId="37" fontId="11" fillId="0" borderId="15" xfId="0" applyNumberFormat="1" applyFont="1" applyBorder="1" applyAlignment="1">
      <alignment horizontal="right" vertical="center" indent="1"/>
    </xf>
    <xf numFmtId="37" fontId="11" fillId="0" borderId="18" xfId="0" applyNumberFormat="1" applyFont="1" applyBorder="1" applyAlignment="1">
      <alignment horizontal="right" vertical="center" indent="1"/>
    </xf>
    <xf numFmtId="164" fontId="11" fillId="0" borderId="116" xfId="0" applyNumberFormat="1" applyFont="1" applyBorder="1" applyAlignment="1">
      <alignment horizontal="left" vertical="center"/>
    </xf>
    <xf numFmtId="164" fontId="11" fillId="0" borderId="117" xfId="0" applyNumberFormat="1" applyFont="1" applyBorder="1" applyAlignment="1">
      <alignment horizontal="left" vertical="center"/>
    </xf>
    <xf numFmtId="165" fontId="11" fillId="0" borderId="20" xfId="0" applyNumberFormat="1" applyFont="1" applyBorder="1" applyAlignment="1" applyProtection="1">
      <alignment horizontal="right" vertical="center" indent="1"/>
      <protection locked="0"/>
    </xf>
    <xf numFmtId="165" fontId="11" fillId="0" borderId="21" xfId="0" applyNumberFormat="1" applyFont="1" applyBorder="1" applyAlignment="1" applyProtection="1">
      <alignment horizontal="right" vertical="center" indent="1"/>
      <protection locked="0"/>
    </xf>
    <xf numFmtId="165" fontId="8" fillId="0" borderId="22" xfId="0" applyNumberFormat="1" applyFont="1" applyBorder="1" applyAlignment="1" applyProtection="1">
      <alignment horizontal="right" vertical="center" indent="1"/>
      <protection locked="0"/>
    </xf>
    <xf numFmtId="165" fontId="11" fillId="0" borderId="178" xfId="0" applyNumberFormat="1" applyFont="1" applyBorder="1" applyAlignment="1" applyProtection="1">
      <alignment horizontal="right" vertical="center" indent="1"/>
      <protection locked="0"/>
    </xf>
    <xf numFmtId="165" fontId="11" fillId="0" borderId="179" xfId="0" applyNumberFormat="1" applyFont="1" applyBorder="1" applyAlignment="1" applyProtection="1">
      <alignment horizontal="right" vertical="center" indent="1"/>
      <protection locked="0"/>
    </xf>
    <xf numFmtId="165" fontId="11" fillId="0" borderId="180" xfId="0" applyNumberFormat="1" applyFont="1" applyBorder="1" applyAlignment="1" applyProtection="1">
      <alignment horizontal="right" vertical="center" indent="1"/>
      <protection locked="0"/>
    </xf>
    <xf numFmtId="0" fontId="13" fillId="0" borderId="0" xfId="0" applyFont="1" applyAlignment="1">
      <alignment horizontal="justify" vertical="center" wrapText="1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justify" vertical="center" wrapText="1"/>
    </xf>
    <xf numFmtId="164" fontId="6" fillId="3" borderId="0" xfId="0" applyNumberFormat="1" applyFont="1" applyFill="1" applyAlignment="1">
      <alignment horizontal="left" vertical="center" wrapText="1"/>
    </xf>
    <xf numFmtId="164" fontId="8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115" xfId="0" applyFont="1" applyBorder="1" applyAlignment="1">
      <alignment horizontal="left" vertical="center" wrapText="1" indent="1"/>
    </xf>
    <xf numFmtId="0" fontId="11" fillId="0" borderId="106" xfId="0" applyFont="1" applyBorder="1" applyAlignment="1">
      <alignment horizontal="left" vertical="center" wrapText="1" indent="1"/>
    </xf>
    <xf numFmtId="165" fontId="11" fillId="0" borderId="106" xfId="0" applyNumberFormat="1" applyFont="1" applyBorder="1" applyAlignment="1">
      <alignment horizontal="right" vertical="center" indent="1"/>
    </xf>
    <xf numFmtId="165" fontId="11" fillId="0" borderId="107" xfId="0" applyNumberFormat="1" applyFont="1" applyBorder="1" applyAlignment="1">
      <alignment horizontal="right" vertical="center" indent="1"/>
    </xf>
    <xf numFmtId="0" fontId="12" fillId="0" borderId="113" xfId="0" applyFont="1" applyBorder="1" applyAlignment="1">
      <alignment horizontal="left" vertical="center" indent="1"/>
    </xf>
    <xf numFmtId="0" fontId="12" fillId="0" borderId="133" xfId="0" applyFont="1" applyBorder="1" applyAlignment="1">
      <alignment horizontal="left" vertical="center" indent="1"/>
    </xf>
    <xf numFmtId="0" fontId="12" fillId="0" borderId="157" xfId="0" applyFont="1" applyBorder="1" applyAlignment="1">
      <alignment horizontal="left" vertical="center" indent="1"/>
    </xf>
    <xf numFmtId="37" fontId="12" fillId="0" borderId="132" xfId="0" applyNumberFormat="1" applyFont="1" applyBorder="1" applyAlignment="1" applyProtection="1">
      <alignment horizontal="right" vertical="center" indent="1"/>
      <protection locked="0"/>
    </xf>
    <xf numFmtId="37" fontId="12" fillId="0" borderId="167" xfId="0" applyNumberFormat="1" applyFont="1" applyBorder="1" applyAlignment="1" applyProtection="1">
      <alignment horizontal="right" vertical="center" indent="1"/>
      <protection locked="0"/>
    </xf>
    <xf numFmtId="37" fontId="7" fillId="0" borderId="114" xfId="0" applyNumberFormat="1" applyFont="1" applyBorder="1" applyAlignment="1" applyProtection="1">
      <alignment horizontal="right" vertical="center" indent="1"/>
      <protection locked="0"/>
    </xf>
    <xf numFmtId="0" fontId="11" fillId="0" borderId="115" xfId="0" applyFont="1" applyBorder="1" applyAlignment="1">
      <alignment horizontal="left" vertical="center" indent="1"/>
    </xf>
    <xf numFmtId="0" fontId="11" fillId="0" borderId="140" xfId="0" applyFont="1" applyBorder="1" applyAlignment="1">
      <alignment horizontal="left" vertical="center" indent="1"/>
    </xf>
    <xf numFmtId="0" fontId="12" fillId="0" borderId="140" xfId="0" applyFont="1" applyBorder="1" applyAlignment="1">
      <alignment horizontal="left" vertical="center" indent="1"/>
    </xf>
    <xf numFmtId="37" fontId="11" fillId="0" borderId="140" xfId="0" applyNumberFormat="1" applyFont="1" applyBorder="1" applyAlignment="1">
      <alignment horizontal="right" vertical="center" indent="1"/>
    </xf>
    <xf numFmtId="37" fontId="7" fillId="0" borderId="147" xfId="0" applyNumberFormat="1" applyFont="1" applyBorder="1" applyAlignment="1">
      <alignment horizontal="right" vertical="center" indent="1"/>
    </xf>
    <xf numFmtId="0" fontId="12" fillId="0" borderId="144" xfId="0" applyFont="1" applyBorder="1" applyAlignment="1">
      <alignment horizontal="left" vertical="center" wrapText="1" indent="1"/>
    </xf>
    <xf numFmtId="0" fontId="12" fillId="0" borderId="109" xfId="0" applyFont="1" applyBorder="1" applyAlignment="1">
      <alignment horizontal="left" vertical="center" wrapText="1" indent="1"/>
    </xf>
    <xf numFmtId="0" fontId="12" fillId="0" borderId="110" xfId="0" applyFont="1" applyBorder="1" applyAlignment="1">
      <alignment horizontal="left" vertical="center" wrapText="1" indent="1"/>
    </xf>
    <xf numFmtId="0" fontId="12" fillId="0" borderId="108" xfId="0" applyFont="1" applyBorder="1" applyAlignment="1">
      <alignment horizontal="right" vertical="center" wrapText="1" indent="1"/>
    </xf>
    <xf numFmtId="0" fontId="12" fillId="0" borderId="109" xfId="0" applyFont="1" applyBorder="1" applyAlignment="1">
      <alignment horizontal="right" vertical="center" wrapText="1" indent="1"/>
    </xf>
    <xf numFmtId="0" fontId="12" fillId="0" borderId="110" xfId="0" applyFont="1" applyBorder="1" applyAlignment="1">
      <alignment horizontal="right" vertical="center" wrapText="1" indent="1"/>
    </xf>
    <xf numFmtId="0" fontId="12" fillId="0" borderId="106" xfId="0" applyFont="1" applyBorder="1" applyAlignment="1">
      <alignment horizontal="right" vertical="center" wrapText="1" indent="1"/>
    </xf>
    <xf numFmtId="0" fontId="12" fillId="0" borderId="107" xfId="0" applyFont="1" applyBorder="1" applyAlignment="1">
      <alignment horizontal="right" vertical="center" wrapText="1" inden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03" xfId="0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05" xfId="0" applyFont="1" applyBorder="1" applyAlignment="1">
      <alignment horizontal="center" vertical="center" wrapText="1"/>
    </xf>
    <xf numFmtId="0" fontId="29" fillId="0" borderId="109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0" fontId="52" fillId="0" borderId="108" xfId="0" applyFont="1" applyBorder="1" applyAlignment="1">
      <alignment horizontal="center" vertical="center" wrapText="1"/>
    </xf>
    <xf numFmtId="0" fontId="52" fillId="0" borderId="110" xfId="0" applyFont="1" applyBorder="1" applyAlignment="1">
      <alignment horizontal="center" vertical="center" wrapText="1"/>
    </xf>
    <xf numFmtId="0" fontId="52" fillId="0" borderId="181" xfId="0" applyFont="1" applyBorder="1" applyAlignment="1">
      <alignment horizontal="center" vertical="center" wrapText="1"/>
    </xf>
    <xf numFmtId="0" fontId="12" fillId="0" borderId="115" xfId="0" applyFont="1" applyBorder="1" applyAlignment="1">
      <alignment horizontal="left" vertical="center" wrapText="1" indent="1"/>
    </xf>
    <xf numFmtId="0" fontId="12" fillId="0" borderId="106" xfId="0" applyFont="1" applyBorder="1" applyAlignment="1">
      <alignment horizontal="left" vertical="center" wrapText="1" indent="1"/>
    </xf>
    <xf numFmtId="0" fontId="4" fillId="0" borderId="144" xfId="0" applyFont="1" applyBorder="1" applyAlignment="1" applyProtection="1">
      <alignment horizontal="left" vertical="center" wrapText="1" indent="1"/>
      <protection locked="0"/>
    </xf>
    <xf numFmtId="0" fontId="4" fillId="0" borderId="109" xfId="0" applyFont="1" applyBorder="1" applyAlignment="1" applyProtection="1">
      <alignment horizontal="left" vertical="center" wrapText="1" indent="1"/>
      <protection locked="0"/>
    </xf>
    <xf numFmtId="0" fontId="7" fillId="0" borderId="109" xfId="0" applyFont="1" applyBorder="1" applyAlignment="1" applyProtection="1">
      <alignment horizontal="left" vertical="center" wrapText="1" indent="1"/>
      <protection locked="0"/>
    </xf>
    <xf numFmtId="0" fontId="16" fillId="0" borderId="109" xfId="0" applyFont="1" applyBorder="1" applyAlignment="1" applyProtection="1">
      <alignment horizontal="left" vertical="center" wrapText="1" indent="1"/>
      <protection locked="0"/>
    </xf>
    <xf numFmtId="0" fontId="16" fillId="0" borderId="110" xfId="0" applyFont="1" applyBorder="1" applyAlignment="1" applyProtection="1">
      <alignment horizontal="left" vertical="center" wrapText="1" indent="1"/>
      <protection locked="0"/>
    </xf>
    <xf numFmtId="37" fontId="4" fillId="0" borderId="33" xfId="0" applyNumberFormat="1" applyFont="1" applyBorder="1" applyAlignment="1" applyProtection="1">
      <alignment horizontal="center" vertical="center" wrapText="1"/>
      <protection locked="0"/>
    </xf>
    <xf numFmtId="37" fontId="4" fillId="0" borderId="34" xfId="0" applyNumberFormat="1" applyFont="1" applyBorder="1" applyAlignment="1" applyProtection="1">
      <alignment horizontal="center" vertical="center" wrapText="1"/>
      <protection locked="0"/>
    </xf>
    <xf numFmtId="39" fontId="4" fillId="0" borderId="33" xfId="0" applyNumberFormat="1" applyFont="1" applyBorder="1" applyAlignment="1" applyProtection="1">
      <alignment horizontal="right" vertical="center" indent="1"/>
      <protection locked="0"/>
    </xf>
    <xf numFmtId="39" fontId="4" fillId="0" borderId="35" xfId="0" applyNumberFormat="1" applyFont="1" applyBorder="1" applyAlignment="1" applyProtection="1">
      <alignment horizontal="right" vertical="center" indent="1"/>
      <protection locked="0"/>
    </xf>
    <xf numFmtId="37" fontId="4" fillId="0" borderId="108" xfId="0" applyNumberFormat="1" applyFont="1" applyBorder="1" applyAlignment="1" applyProtection="1">
      <alignment horizontal="center" vertical="center" wrapText="1"/>
      <protection locked="0"/>
    </xf>
    <xf numFmtId="37" fontId="0" fillId="0" borderId="110" xfId="0" applyNumberFormat="1" applyBorder="1" applyAlignment="1" applyProtection="1">
      <alignment horizontal="center" vertical="center" wrapText="1"/>
      <protection locked="0"/>
    </xf>
    <xf numFmtId="39" fontId="4" fillId="0" borderId="108" xfId="0" applyNumberFormat="1" applyFont="1" applyBorder="1" applyAlignment="1" applyProtection="1">
      <alignment horizontal="right" vertical="center" indent="1"/>
      <protection locked="0"/>
    </xf>
    <xf numFmtId="39" fontId="0" fillId="0" borderId="181" xfId="0" applyNumberFormat="1" applyBorder="1" applyAlignment="1" applyProtection="1">
      <alignment horizontal="right" vertical="center" indent="1"/>
      <protection locked="0"/>
    </xf>
    <xf numFmtId="0" fontId="12" fillId="0" borderId="118" xfId="0" applyFont="1" applyBorder="1" applyAlignment="1">
      <alignment horizontal="left" vertical="center" wrapText="1" indent="1"/>
    </xf>
    <xf numFmtId="0" fontId="12" fillId="0" borderId="182" xfId="0" applyFont="1" applyBorder="1" applyAlignment="1">
      <alignment horizontal="left" vertical="center" wrapText="1" indent="1"/>
    </xf>
    <xf numFmtId="0" fontId="12" fillId="0" borderId="182" xfId="0" applyFont="1" applyBorder="1" applyAlignment="1">
      <alignment horizontal="right" vertical="center" wrapText="1" indent="1"/>
    </xf>
    <xf numFmtId="0" fontId="12" fillId="0" borderId="183" xfId="0" applyFont="1" applyBorder="1" applyAlignment="1">
      <alignment horizontal="right" vertical="center" wrapText="1" inden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 indent="1"/>
    </xf>
    <xf numFmtId="0" fontId="14" fillId="0" borderId="26" xfId="0" applyFont="1" applyBorder="1" applyAlignment="1">
      <alignment horizontal="left" vertical="center" wrapText="1" indent="1"/>
    </xf>
    <xf numFmtId="0" fontId="14" fillId="0" borderId="36" xfId="0" applyFont="1" applyBorder="1" applyAlignment="1">
      <alignment horizontal="left" vertical="center" wrapText="1" indent="1"/>
    </xf>
    <xf numFmtId="165" fontId="4" fillId="0" borderId="37" xfId="0" applyNumberFormat="1" applyFont="1" applyBorder="1" applyAlignment="1" applyProtection="1">
      <alignment horizontal="right" vertical="center" indent="1"/>
      <protection locked="0"/>
    </xf>
    <xf numFmtId="165" fontId="14" fillId="0" borderId="27" xfId="0" applyNumberFormat="1" applyFont="1" applyBorder="1" applyAlignment="1" applyProtection="1">
      <alignment horizontal="right" vertical="center" indent="1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 wrapText="1" indent="1"/>
    </xf>
    <xf numFmtId="0" fontId="18" fillId="0" borderId="109" xfId="0" applyFont="1" applyBorder="1" applyAlignment="1">
      <alignment horizontal="left" vertical="center" wrapText="1" indent="1"/>
    </xf>
    <xf numFmtId="0" fontId="18" fillId="0" borderId="110" xfId="0" applyFont="1" applyBorder="1" applyAlignment="1">
      <alignment horizontal="left" vertical="center" wrapText="1" indent="1"/>
    </xf>
    <xf numFmtId="39" fontId="11" fillId="0" borderId="108" xfId="0" applyNumberFormat="1" applyFont="1" applyBorder="1" applyAlignment="1">
      <alignment horizontal="right" vertical="center" indent="1"/>
    </xf>
    <xf numFmtId="39" fontId="17" fillId="0" borderId="181" xfId="0" applyNumberFormat="1" applyFont="1" applyBorder="1" applyAlignment="1">
      <alignment horizontal="right" vertical="center" indent="1"/>
    </xf>
    <xf numFmtId="0" fontId="11" fillId="0" borderId="184" xfId="0" applyFont="1" applyBorder="1" applyAlignment="1">
      <alignment horizontal="left" vertical="center" wrapText="1" indent="1"/>
    </xf>
    <xf numFmtId="0" fontId="11" fillId="0" borderId="179" xfId="0" applyFont="1" applyBorder="1" applyAlignment="1">
      <alignment horizontal="left" vertical="center" wrapText="1" indent="1"/>
    </xf>
    <xf numFmtId="0" fontId="0" fillId="0" borderId="179" xfId="0" applyBorder="1" applyAlignment="1">
      <alignment horizontal="left" vertical="center" wrapText="1" indent="1"/>
    </xf>
    <xf numFmtId="165" fontId="19" fillId="0" borderId="180" xfId="0" applyNumberFormat="1" applyFont="1" applyBorder="1" applyAlignment="1" applyProtection="1">
      <alignment horizontal="right" vertical="center" indent="1"/>
      <protection locked="0"/>
    </xf>
    <xf numFmtId="0" fontId="4" fillId="0" borderId="144" xfId="0" applyFont="1" applyBorder="1" applyAlignment="1" applyProtection="1">
      <alignment horizontal="left" vertical="center"/>
      <protection locked="0"/>
    </xf>
    <xf numFmtId="0" fontId="4" fillId="0" borderId="109" xfId="0" applyFont="1" applyBorder="1" applyAlignment="1" applyProtection="1">
      <alignment horizontal="left" vertical="center"/>
      <protection locked="0"/>
    </xf>
    <xf numFmtId="0" fontId="7" fillId="0" borderId="108" xfId="0" applyFont="1" applyBorder="1" applyAlignment="1" applyProtection="1">
      <alignment horizontal="center" vertical="center" wrapText="1"/>
      <protection locked="0"/>
    </xf>
    <xf numFmtId="0" fontId="7" fillId="0" borderId="110" xfId="0" applyFont="1" applyBorder="1" applyAlignment="1" applyProtection="1">
      <alignment horizontal="center" vertical="center" wrapText="1"/>
      <protection locked="0"/>
    </xf>
    <xf numFmtId="39" fontId="4" fillId="0" borderId="108" xfId="0" applyNumberFormat="1" applyFont="1" applyBorder="1" applyAlignment="1" applyProtection="1">
      <alignment horizontal="center" vertical="center" wrapText="1"/>
      <protection locked="0"/>
    </xf>
    <xf numFmtId="39" fontId="4" fillId="0" borderId="110" xfId="0" applyNumberFormat="1" applyFont="1" applyBorder="1" applyAlignment="1" applyProtection="1">
      <alignment horizontal="center" vertical="center" wrapText="1"/>
      <protection locked="0"/>
    </xf>
    <xf numFmtId="39" fontId="4" fillId="0" borderId="108" xfId="0" applyNumberFormat="1" applyFont="1" applyBorder="1" applyAlignment="1" applyProtection="1">
      <alignment horizontal="right" vertical="center"/>
      <protection locked="0"/>
    </xf>
    <xf numFmtId="39" fontId="4" fillId="0" borderId="181" xfId="0" applyNumberFormat="1" applyFont="1" applyBorder="1" applyAlignment="1" applyProtection="1">
      <alignment horizontal="right" vertical="center"/>
      <protection locked="0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4" fillId="0" borderId="109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39" fontId="4" fillId="0" borderId="51" xfId="0" applyNumberFormat="1" applyFont="1" applyBorder="1" applyAlignment="1" applyProtection="1">
      <alignment horizontal="center" vertical="center" wrapText="1"/>
      <protection locked="0"/>
    </xf>
    <xf numFmtId="39" fontId="4" fillId="0" borderId="52" xfId="0" applyNumberFormat="1" applyFont="1" applyBorder="1" applyAlignment="1" applyProtection="1">
      <alignment horizontal="center" vertical="center" wrapText="1"/>
      <protection locked="0"/>
    </xf>
    <xf numFmtId="39" fontId="4" fillId="0" borderId="51" xfId="0" applyNumberFormat="1" applyFont="1" applyBorder="1" applyAlignment="1" applyProtection="1">
      <alignment horizontal="right" vertical="center"/>
      <protection locked="0"/>
    </xf>
    <xf numFmtId="39" fontId="4" fillId="0" borderId="53" xfId="0" applyNumberFormat="1" applyFont="1" applyBorder="1" applyAlignment="1" applyProtection="1">
      <alignment horizontal="right" vertical="center"/>
      <protection locked="0"/>
    </xf>
    <xf numFmtId="0" fontId="22" fillId="0" borderId="21" xfId="0" quotePrefix="1" applyFont="1" applyBorder="1" applyAlignment="1">
      <alignment horizontal="left" vertical="center"/>
    </xf>
    <xf numFmtId="0" fontId="23" fillId="0" borderId="38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wrapText="1"/>
    </xf>
    <xf numFmtId="0" fontId="26" fillId="0" borderId="22" xfId="0" applyFont="1" applyBorder="1" applyAlignment="1">
      <alignment horizontal="center" wrapText="1"/>
    </xf>
    <xf numFmtId="0" fontId="4" fillId="0" borderId="121" xfId="0" applyFont="1" applyBorder="1" applyAlignment="1" applyProtection="1">
      <alignment horizontal="left" vertical="center" wrapText="1"/>
      <protection locked="0"/>
    </xf>
    <xf numFmtId="0" fontId="4" fillId="0" borderId="122" xfId="0" applyFont="1" applyBorder="1" applyAlignment="1" applyProtection="1">
      <alignment horizontal="left" vertical="center" wrapText="1"/>
      <protection locked="0"/>
    </xf>
    <xf numFmtId="0" fontId="7" fillId="0" borderId="186" xfId="0" applyFont="1" applyBorder="1" applyAlignment="1" applyProtection="1">
      <alignment horizontal="center" vertical="center" wrapText="1"/>
      <protection locked="0"/>
    </xf>
    <xf numFmtId="0" fontId="7" fillId="0" borderId="124" xfId="0" applyFont="1" applyBorder="1" applyAlignment="1" applyProtection="1">
      <alignment horizontal="center" vertical="center" wrapText="1"/>
      <protection locked="0"/>
    </xf>
    <xf numFmtId="39" fontId="4" fillId="0" borderId="186" xfId="0" applyNumberFormat="1" applyFont="1" applyBorder="1" applyAlignment="1" applyProtection="1">
      <alignment horizontal="center" vertical="center" wrapText="1"/>
      <protection locked="0"/>
    </xf>
    <xf numFmtId="39" fontId="4" fillId="0" borderId="124" xfId="0" applyNumberFormat="1" applyFont="1" applyBorder="1" applyAlignment="1" applyProtection="1">
      <alignment horizontal="center" vertical="center" wrapText="1"/>
      <protection locked="0"/>
    </xf>
    <xf numFmtId="39" fontId="4" fillId="0" borderId="186" xfId="0" applyNumberFormat="1" applyFont="1" applyBorder="1" applyAlignment="1" applyProtection="1">
      <alignment horizontal="right" vertical="center"/>
      <protection locked="0"/>
    </xf>
    <xf numFmtId="39" fontId="4" fillId="0" borderId="125" xfId="0" applyNumberFormat="1" applyFont="1" applyBorder="1" applyAlignment="1" applyProtection="1">
      <alignment horizontal="right" vertical="center"/>
      <protection locked="0"/>
    </xf>
    <xf numFmtId="4" fontId="32" fillId="0" borderId="126" xfId="0" applyNumberFormat="1" applyFont="1" applyBorder="1" applyAlignment="1" applyProtection="1">
      <alignment horizontal="right" vertical="center" indent="1"/>
      <protection locked="0"/>
    </xf>
    <xf numFmtId="4" fontId="31" fillId="0" borderId="127" xfId="0" applyNumberFormat="1" applyFont="1" applyBorder="1" applyAlignment="1" applyProtection="1">
      <alignment horizontal="right" vertical="center" indent="1"/>
      <protection locked="0"/>
    </xf>
    <xf numFmtId="0" fontId="4" fillId="0" borderId="126" xfId="0" applyFont="1" applyBorder="1" applyAlignment="1" applyProtection="1">
      <alignment horizontal="left" vertical="center" wrapText="1" indent="1"/>
      <protection locked="0"/>
    </xf>
    <xf numFmtId="0" fontId="4" fillId="0" borderId="128" xfId="0" applyFont="1" applyBorder="1" applyAlignment="1" applyProtection="1">
      <alignment horizontal="left" vertical="center" wrapText="1" indent="1"/>
      <protection locked="0"/>
    </xf>
    <xf numFmtId="0" fontId="31" fillId="0" borderId="129" xfId="0" applyFont="1" applyBorder="1" applyAlignment="1" applyProtection="1">
      <alignment horizontal="left" vertical="center" wrapText="1" indent="1"/>
      <protection locked="0"/>
    </xf>
    <xf numFmtId="165" fontId="4" fillId="0" borderId="130" xfId="0" applyNumberFormat="1" applyFont="1" applyBorder="1" applyAlignment="1" applyProtection="1">
      <alignment horizontal="right" vertical="center" indent="1"/>
      <protection locked="0"/>
    </xf>
    <xf numFmtId="165" fontId="31" fillId="0" borderId="131" xfId="0" applyNumberFormat="1" applyFont="1" applyBorder="1" applyAlignment="1" applyProtection="1">
      <alignment horizontal="right" vertical="center" indent="1"/>
      <protection locked="0"/>
    </xf>
    <xf numFmtId="39" fontId="4" fillId="0" borderId="126" xfId="0" applyNumberFormat="1" applyFont="1" applyBorder="1" applyAlignment="1" applyProtection="1">
      <alignment horizontal="center" vertical="center"/>
      <protection locked="0"/>
    </xf>
    <xf numFmtId="0" fontId="31" fillId="0" borderId="127" xfId="0" applyFont="1" applyBorder="1" applyAlignment="1" applyProtection="1">
      <alignment horizontal="center" vertical="center"/>
      <protection locked="0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39" fontId="4" fillId="0" borderId="61" xfId="0" applyNumberFormat="1" applyFont="1" applyBorder="1" applyAlignment="1" applyProtection="1">
      <alignment horizontal="center" vertical="center"/>
      <protection locked="0"/>
    </xf>
    <xf numFmtId="0" fontId="31" fillId="0" borderId="62" xfId="0" applyFont="1" applyBorder="1" applyAlignment="1" applyProtection="1">
      <alignment horizontal="center" vertical="center"/>
      <protection locked="0"/>
    </xf>
    <xf numFmtId="4" fontId="32" fillId="0" borderId="63" xfId="0" applyNumberFormat="1" applyFont="1" applyBorder="1" applyAlignment="1" applyProtection="1">
      <alignment horizontal="right" vertical="center" indent="1"/>
      <protection locked="0"/>
    </xf>
    <xf numFmtId="4" fontId="31" fillId="0" borderId="64" xfId="0" applyNumberFormat="1" applyFont="1" applyBorder="1" applyAlignment="1" applyProtection="1">
      <alignment horizontal="right" vertical="center" indent="1"/>
      <protection locked="0"/>
    </xf>
    <xf numFmtId="0" fontId="4" fillId="0" borderId="65" xfId="0" applyFont="1" applyBorder="1" applyAlignment="1" applyProtection="1">
      <alignment horizontal="left" vertical="center" wrapText="1" indent="1"/>
      <protection locked="0"/>
    </xf>
    <xf numFmtId="0" fontId="4" fillId="0" borderId="66" xfId="0" applyFont="1" applyBorder="1" applyAlignment="1" applyProtection="1">
      <alignment horizontal="left" vertical="center" wrapText="1" indent="1"/>
      <protection locked="0"/>
    </xf>
    <xf numFmtId="0" fontId="31" fillId="0" borderId="67" xfId="0" applyFont="1" applyBorder="1" applyAlignment="1" applyProtection="1">
      <alignment horizontal="left" vertical="center" wrapText="1" indent="1"/>
      <protection locked="0"/>
    </xf>
    <xf numFmtId="165" fontId="4" fillId="0" borderId="33" xfId="0" applyNumberFormat="1" applyFont="1" applyBorder="1" applyAlignment="1" applyProtection="1">
      <alignment horizontal="right" vertical="center" indent="1"/>
      <protection locked="0"/>
    </xf>
    <xf numFmtId="165" fontId="31" fillId="0" borderId="35" xfId="0" applyNumberFormat="1" applyFont="1" applyBorder="1" applyAlignment="1" applyProtection="1">
      <alignment horizontal="right" vertical="center" indent="1"/>
      <protection locked="0"/>
    </xf>
    <xf numFmtId="39" fontId="4" fillId="0" borderId="132" xfId="0" applyNumberFormat="1" applyFont="1" applyBorder="1" applyAlignment="1" applyProtection="1">
      <alignment horizontal="center" vertical="center"/>
      <protection locked="0"/>
    </xf>
    <xf numFmtId="0" fontId="31" fillId="0" borderId="133" xfId="0" applyFont="1" applyBorder="1" applyAlignment="1" applyProtection="1">
      <alignment horizontal="center" vertical="center"/>
      <protection locked="0"/>
    </xf>
    <xf numFmtId="4" fontId="32" fillId="0" borderId="132" xfId="0" applyNumberFormat="1" applyFont="1" applyBorder="1" applyAlignment="1" applyProtection="1">
      <alignment horizontal="right" vertical="center" indent="1"/>
      <protection locked="0"/>
    </xf>
    <xf numFmtId="4" fontId="31" fillId="0" borderId="133" xfId="0" applyNumberFormat="1" applyFont="1" applyBorder="1" applyAlignment="1" applyProtection="1">
      <alignment horizontal="right" vertical="center" indent="1"/>
      <protection locked="0"/>
    </xf>
    <xf numFmtId="0" fontId="4" fillId="0" borderId="69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31" fillId="0" borderId="70" xfId="0" applyFont="1" applyBorder="1" applyAlignment="1" applyProtection="1">
      <alignment horizontal="left" vertical="center" wrapText="1" indent="1"/>
      <protection locked="0"/>
    </xf>
    <xf numFmtId="0" fontId="11" fillId="0" borderId="71" xfId="0" applyFont="1" applyBorder="1" applyAlignment="1">
      <alignment horizontal="left" vertical="center" wrapText="1" indent="1"/>
    </xf>
    <xf numFmtId="0" fontId="33" fillId="0" borderId="72" xfId="0" applyFont="1" applyBorder="1" applyAlignment="1">
      <alignment horizontal="left" vertical="center" indent="1"/>
    </xf>
    <xf numFmtId="4" fontId="11" fillId="0" borderId="72" xfId="0" applyNumberFormat="1" applyFont="1" applyBorder="1" applyAlignment="1">
      <alignment horizontal="right" vertical="center" indent="1"/>
    </xf>
    <xf numFmtId="4" fontId="34" fillId="0" borderId="72" xfId="0" applyNumberFormat="1" applyFont="1" applyBorder="1" applyAlignment="1">
      <alignment horizontal="right" vertical="center" indent="1"/>
    </xf>
    <xf numFmtId="0" fontId="11" fillId="0" borderId="73" xfId="0" applyFont="1" applyBorder="1" applyAlignment="1">
      <alignment horizontal="left" vertical="center" wrapText="1" indent="1"/>
    </xf>
    <xf numFmtId="0" fontId="33" fillId="0" borderId="15" xfId="0" applyFont="1" applyBorder="1" applyAlignment="1">
      <alignment horizontal="left" vertical="center" wrapText="1" indent="1"/>
    </xf>
    <xf numFmtId="0" fontId="33" fillId="0" borderId="74" xfId="0" applyFont="1" applyBorder="1" applyAlignment="1">
      <alignment horizontal="left" vertical="center" wrapText="1" indent="1"/>
    </xf>
    <xf numFmtId="165" fontId="11" fillId="0" borderId="72" xfId="0" applyNumberFormat="1" applyFont="1" applyBorder="1" applyAlignment="1">
      <alignment horizontal="right" vertical="center" indent="1"/>
    </xf>
    <xf numFmtId="165" fontId="17" fillId="0" borderId="75" xfId="0" applyNumberFormat="1" applyFont="1" applyBorder="1" applyAlignment="1">
      <alignment horizontal="right" vertical="center" indent="1"/>
    </xf>
    <xf numFmtId="0" fontId="29" fillId="0" borderId="23" xfId="0" applyFont="1" applyBorder="1" applyAlignment="1">
      <alignment horizontal="center" vertical="center" wrapText="1"/>
    </xf>
    <xf numFmtId="39" fontId="4" fillId="0" borderId="69" xfId="0" applyNumberFormat="1" applyFont="1" applyBorder="1" applyAlignment="1" applyProtection="1">
      <alignment horizontal="center" vertical="center"/>
      <protection locked="0"/>
    </xf>
    <xf numFmtId="0" fontId="31" fillId="0" borderId="68" xfId="0" applyFont="1" applyBorder="1" applyAlignment="1" applyProtection="1">
      <alignment horizontal="center" vertical="center"/>
      <protection locked="0"/>
    </xf>
    <xf numFmtId="4" fontId="32" fillId="0" borderId="10" xfId="0" applyNumberFormat="1" applyFont="1" applyBorder="1" applyAlignment="1" applyProtection="1">
      <alignment horizontal="right" vertical="center" indent="1"/>
      <protection locked="0"/>
    </xf>
    <xf numFmtId="4" fontId="31" fillId="0" borderId="8" xfId="0" applyNumberFormat="1" applyFont="1" applyBorder="1" applyAlignment="1" applyProtection="1">
      <alignment horizontal="right" vertical="center" indent="1"/>
      <protection locked="0"/>
    </xf>
    <xf numFmtId="165" fontId="4" fillId="0" borderId="134" xfId="0" applyNumberFormat="1" applyFont="1" applyBorder="1" applyAlignment="1" applyProtection="1">
      <alignment horizontal="right" vertical="center" indent="1"/>
      <protection locked="0"/>
    </xf>
    <xf numFmtId="165" fontId="31" fillId="0" borderId="135" xfId="0" applyNumberFormat="1" applyFont="1" applyBorder="1" applyAlignment="1" applyProtection="1">
      <alignment horizontal="right" vertical="center" indent="1"/>
      <protection locked="0"/>
    </xf>
    <xf numFmtId="0" fontId="23" fillId="0" borderId="4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39" fontId="4" fillId="0" borderId="136" xfId="0" applyNumberFormat="1" applyFont="1" applyBorder="1" applyAlignment="1" applyProtection="1">
      <alignment horizontal="center" vertical="center"/>
      <protection locked="0"/>
    </xf>
    <xf numFmtId="0" fontId="31" fillId="0" borderId="137" xfId="0" applyFont="1" applyBorder="1" applyAlignment="1" applyProtection="1">
      <alignment horizontal="center" vertical="center"/>
      <protection locked="0"/>
    </xf>
    <xf numFmtId="4" fontId="32" fillId="0" borderId="136" xfId="0" applyNumberFormat="1" applyFont="1" applyBorder="1" applyAlignment="1" applyProtection="1">
      <alignment horizontal="right" vertical="center" indent="1"/>
      <protection locked="0"/>
    </xf>
    <xf numFmtId="4" fontId="31" fillId="0" borderId="137" xfId="0" applyNumberFormat="1" applyFont="1" applyBorder="1" applyAlignment="1" applyProtection="1">
      <alignment horizontal="right" vertical="center" indent="1"/>
      <protection locked="0"/>
    </xf>
    <xf numFmtId="0" fontId="4" fillId="0" borderId="76" xfId="0" applyFont="1" applyBorder="1" applyAlignment="1" applyProtection="1">
      <alignment horizontal="left" vertical="center" wrapText="1" indent="1"/>
      <protection locked="0"/>
    </xf>
    <xf numFmtId="0" fontId="4" fillId="0" borderId="26" xfId="0" applyFont="1" applyBorder="1" applyAlignment="1" applyProtection="1">
      <alignment horizontal="left" vertical="center" wrapText="1" indent="1"/>
      <protection locked="0"/>
    </xf>
    <xf numFmtId="0" fontId="31" fillId="0" borderId="36" xfId="0" applyFont="1" applyBorder="1" applyAlignment="1" applyProtection="1">
      <alignment horizontal="left" vertical="center" wrapText="1" indent="1"/>
      <protection locked="0"/>
    </xf>
    <xf numFmtId="165" fontId="4" fillId="0" borderId="123" xfId="0" applyNumberFormat="1" applyFont="1" applyBorder="1" applyAlignment="1" applyProtection="1">
      <alignment horizontal="right" vertical="center" indent="1"/>
      <protection locked="0"/>
    </xf>
    <xf numFmtId="165" fontId="31" fillId="0" borderId="125" xfId="0" applyNumberFormat="1" applyFont="1" applyBorder="1" applyAlignment="1" applyProtection="1">
      <alignment horizontal="right" vertical="center" indent="1"/>
      <protection locked="0"/>
    </xf>
    <xf numFmtId="0" fontId="35" fillId="0" borderId="21" xfId="0" quotePrefix="1" applyFont="1" applyBorder="1" applyAlignment="1">
      <alignment horizontal="left" vertical="center"/>
    </xf>
    <xf numFmtId="0" fontId="36" fillId="0" borderId="54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165" fontId="23" fillId="0" borderId="39" xfId="0" applyNumberFormat="1" applyFont="1" applyBorder="1" applyAlignment="1">
      <alignment horizontal="center" vertical="center" wrapText="1"/>
    </xf>
    <xf numFmtId="165" fontId="23" fillId="0" borderId="44" xfId="0" applyNumberFormat="1" applyFont="1" applyBorder="1" applyAlignment="1">
      <alignment horizontal="center" vertical="center" wrapText="1"/>
    </xf>
    <xf numFmtId="0" fontId="38" fillId="0" borderId="141" xfId="0" applyFont="1" applyBorder="1" applyAlignment="1">
      <alignment horizontal="center" vertical="center" wrapText="1"/>
    </xf>
    <xf numFmtId="0" fontId="39" fillId="0" borderId="133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0" fillId="0" borderId="126" xfId="0" applyFont="1" applyBorder="1" applyAlignment="1" applyProtection="1">
      <alignment horizontal="center" vertical="center" wrapText="1"/>
      <protection locked="0"/>
    </xf>
    <xf numFmtId="0" fontId="5" fillId="0" borderId="127" xfId="0" applyFont="1" applyBorder="1" applyAlignment="1" applyProtection="1">
      <alignment horizontal="center" vertical="center" wrapText="1"/>
      <protection locked="0"/>
    </xf>
    <xf numFmtId="39" fontId="40" fillId="0" borderId="126" xfId="0" applyNumberFormat="1" applyFont="1" applyBorder="1" applyAlignment="1" applyProtection="1">
      <alignment horizontal="center" vertical="center"/>
      <protection locked="0"/>
    </xf>
    <xf numFmtId="0" fontId="5" fillId="0" borderId="127" xfId="0" applyFont="1" applyBorder="1" applyAlignment="1" applyProtection="1">
      <alignment horizontal="center" vertical="center"/>
      <protection locked="0"/>
    </xf>
    <xf numFmtId="165" fontId="4" fillId="0" borderId="130" xfId="0" applyNumberFormat="1" applyFont="1" applyBorder="1" applyAlignment="1" applyProtection="1">
      <alignment horizontal="center" vertical="center"/>
      <protection locked="0"/>
    </xf>
    <xf numFmtId="165" fontId="4" fillId="0" borderId="131" xfId="0" applyNumberFormat="1" applyFont="1" applyBorder="1" applyAlignment="1" applyProtection="1">
      <alignment horizontal="center" vertical="center"/>
      <protection locked="0"/>
    </xf>
    <xf numFmtId="165" fontId="23" fillId="0" borderId="40" xfId="0" applyNumberFormat="1" applyFont="1" applyBorder="1" applyAlignment="1">
      <alignment horizontal="center" vertical="center" wrapText="1"/>
    </xf>
    <xf numFmtId="165" fontId="23" fillId="0" borderId="45" xfId="0" applyNumberFormat="1" applyFont="1" applyBorder="1" applyAlignment="1">
      <alignment horizontal="center" vertical="center" wrapText="1"/>
    </xf>
    <xf numFmtId="165" fontId="23" fillId="0" borderId="22" xfId="0" applyNumberFormat="1" applyFont="1" applyBorder="1" applyAlignment="1">
      <alignment horizontal="center" vertical="center" wrapText="1"/>
    </xf>
    <xf numFmtId="165" fontId="23" fillId="0" borderId="47" xfId="0" applyNumberFormat="1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39" fontId="40" fillId="0" borderId="10" xfId="0" applyNumberFormat="1" applyFont="1" applyBorder="1" applyAlignment="1">
      <alignment horizontal="center" vertical="center"/>
    </xf>
    <xf numFmtId="39" fontId="40" fillId="0" borderId="8" xfId="0" applyNumberFormat="1" applyFont="1" applyBorder="1" applyAlignment="1">
      <alignment horizontal="center" vertical="center"/>
    </xf>
    <xf numFmtId="165" fontId="4" fillId="0" borderId="51" xfId="0" applyNumberFormat="1" applyFont="1" applyBorder="1" applyAlignment="1" applyProtection="1">
      <alignment horizontal="center" vertical="center"/>
      <protection locked="0"/>
    </xf>
    <xf numFmtId="165" fontId="4" fillId="0" borderId="53" xfId="0" applyNumberFormat="1" applyFont="1" applyBorder="1" applyAlignment="1" applyProtection="1">
      <alignment horizontal="center" vertical="center"/>
      <protection locked="0"/>
    </xf>
    <xf numFmtId="39" fontId="4" fillId="0" borderId="126" xfId="0" applyNumberFormat="1" applyFont="1" applyBorder="1" applyAlignment="1" applyProtection="1">
      <alignment horizontal="right" vertical="center" wrapText="1"/>
      <protection locked="0"/>
    </xf>
    <xf numFmtId="0" fontId="40" fillId="0" borderId="127" xfId="0" applyFont="1" applyBorder="1" applyAlignment="1" applyProtection="1">
      <alignment vertical="center" wrapText="1"/>
      <protection locked="0"/>
    </xf>
    <xf numFmtId="0" fontId="29" fillId="0" borderId="141" xfId="0" applyFont="1" applyBorder="1" applyAlignment="1">
      <alignment horizontal="center" vertical="center" wrapText="1"/>
    </xf>
    <xf numFmtId="0" fontId="29" fillId="0" borderId="133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40" fillId="0" borderId="126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39" fontId="40" fillId="0" borderId="126" xfId="0" applyNumberFormat="1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39" fontId="4" fillId="0" borderId="136" xfId="0" applyNumberFormat="1" applyFont="1" applyBorder="1" applyAlignment="1" applyProtection="1">
      <alignment horizontal="right" vertical="center" wrapText="1"/>
      <protection locked="0"/>
    </xf>
    <xf numFmtId="0" fontId="40" fillId="0" borderId="137" xfId="0" applyFont="1" applyBorder="1" applyAlignment="1" applyProtection="1">
      <alignment vertical="center" wrapText="1"/>
      <protection locked="0"/>
    </xf>
    <xf numFmtId="39" fontId="4" fillId="0" borderId="136" xfId="0" applyNumberFormat="1" applyFont="1" applyBorder="1" applyAlignment="1" applyProtection="1">
      <alignment vertical="center"/>
      <protection locked="0"/>
    </xf>
    <xf numFmtId="39" fontId="40" fillId="0" borderId="137" xfId="0" applyNumberFormat="1" applyFont="1" applyBorder="1" applyAlignment="1" applyProtection="1">
      <alignment vertical="center"/>
      <protection locked="0"/>
    </xf>
    <xf numFmtId="165" fontId="23" fillId="0" borderId="134" xfId="0" applyNumberFormat="1" applyFont="1" applyBorder="1" applyAlignment="1">
      <alignment horizontal="center" vertical="center" wrapText="1"/>
    </xf>
    <xf numFmtId="165" fontId="23" fillId="0" borderId="142" xfId="0" applyNumberFormat="1" applyFont="1" applyBorder="1" applyAlignment="1">
      <alignment horizontal="center" vertical="center" wrapText="1"/>
    </xf>
    <xf numFmtId="165" fontId="23" fillId="0" borderId="135" xfId="0" applyNumberFormat="1" applyFont="1" applyBorder="1" applyAlignment="1">
      <alignment horizontal="center" vertical="center" wrapText="1"/>
    </xf>
    <xf numFmtId="165" fontId="23" fillId="0" borderId="80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3" fillId="0" borderId="24" xfId="0" applyNumberFormat="1" applyFont="1" applyBorder="1" applyAlignment="1">
      <alignment horizontal="center" vertical="center" wrapText="1"/>
    </xf>
    <xf numFmtId="165" fontId="23" fillId="0" borderId="37" xfId="0" applyNumberFormat="1" applyFont="1" applyBorder="1" applyAlignment="1">
      <alignment horizontal="center" vertical="center" wrapText="1"/>
    </xf>
    <xf numFmtId="165" fontId="23" fillId="0" borderId="26" xfId="0" applyNumberFormat="1" applyFont="1" applyBorder="1" applyAlignment="1">
      <alignment horizontal="center" vertical="center" wrapText="1"/>
    </xf>
    <xf numFmtId="165" fontId="23" fillId="0" borderId="27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37" fontId="4" fillId="0" borderId="126" xfId="0" applyNumberFormat="1" applyFont="1" applyBorder="1" applyAlignment="1">
      <alignment horizontal="center" vertical="center" wrapText="1"/>
    </xf>
    <xf numFmtId="37" fontId="40" fillId="0" borderId="127" xfId="0" applyNumberFormat="1" applyFont="1" applyBorder="1" applyAlignment="1">
      <alignment horizontal="center" vertical="center" wrapText="1"/>
    </xf>
    <xf numFmtId="37" fontId="12" fillId="0" borderId="176" xfId="0" applyNumberFormat="1" applyFont="1" applyBorder="1" applyAlignment="1" applyProtection="1">
      <alignment horizontal="right" vertical="center" indent="1"/>
      <protection locked="0" hidden="1"/>
    </xf>
    <xf numFmtId="37" fontId="12" fillId="0" borderId="177" xfId="0" applyNumberFormat="1" applyFont="1" applyBorder="1" applyAlignment="1" applyProtection="1">
      <alignment horizontal="right" vertical="center" indent="1"/>
      <protection locked="0" hidden="1"/>
    </xf>
    <xf numFmtId="37" fontId="12" fillId="0" borderId="1" xfId="0" applyNumberFormat="1" applyFont="1" applyBorder="1" applyAlignment="1" applyProtection="1">
      <alignment horizontal="right" vertical="center" indent="1"/>
      <protection locked="0" hidden="1"/>
    </xf>
    <xf numFmtId="0" fontId="12" fillId="0" borderId="116" xfId="0" applyFont="1" applyBorder="1" applyAlignment="1">
      <alignment horizontal="center" vertical="center"/>
    </xf>
    <xf numFmtId="0" fontId="12" fillId="0" borderId="172" xfId="0" applyFont="1" applyBorder="1" applyAlignment="1">
      <alignment horizontal="center" vertical="center"/>
    </xf>
    <xf numFmtId="0" fontId="13" fillId="0" borderId="140" xfId="0" applyFont="1" applyBorder="1" applyAlignment="1">
      <alignment horizontal="left" vertical="center" wrapText="1" indent="2"/>
    </xf>
    <xf numFmtId="165" fontId="11" fillId="0" borderId="123" xfId="0" applyNumberFormat="1" applyFont="1" applyBorder="1" applyAlignment="1">
      <alignment horizontal="right" vertical="center" indent="1"/>
    </xf>
    <xf numFmtId="165" fontId="11" fillId="0" borderId="125" xfId="0" applyNumberFormat="1" applyFont="1" applyBorder="1" applyAlignment="1">
      <alignment horizontal="right" vertical="center" indent="1"/>
    </xf>
    <xf numFmtId="0" fontId="29" fillId="0" borderId="38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center" vertical="center" wrapText="1"/>
    </xf>
    <xf numFmtId="0" fontId="29" fillId="0" borderId="148" xfId="0" applyFont="1" applyBorder="1" applyAlignment="1">
      <alignment horizontal="center" vertical="center"/>
    </xf>
    <xf numFmtId="0" fontId="29" fillId="0" borderId="14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9" fillId="0" borderId="60" xfId="0" applyFont="1" applyBorder="1" applyAlignment="1">
      <alignment horizontal="center" vertical="center" wrapText="1"/>
    </xf>
    <xf numFmtId="39" fontId="4" fillId="0" borderId="63" xfId="0" applyNumberFormat="1" applyFont="1" applyBorder="1" applyAlignment="1">
      <alignment horizontal="right" vertical="center" indent="1"/>
    </xf>
    <xf numFmtId="0" fontId="5" fillId="0" borderId="89" xfId="0" applyFont="1" applyBorder="1" applyAlignment="1">
      <alignment horizontal="right" vertical="center" indent="1"/>
    </xf>
    <xf numFmtId="39" fontId="4" fillId="0" borderId="90" xfId="0" applyNumberFormat="1" applyFont="1" applyBorder="1" applyAlignment="1">
      <alignment horizontal="left" vertical="center" wrapText="1" indent="1"/>
    </xf>
    <xf numFmtId="0" fontId="5" fillId="0" borderId="89" xfId="0" applyFont="1" applyBorder="1" applyAlignment="1">
      <alignment horizontal="left" vertical="center" wrapText="1" indent="1"/>
    </xf>
    <xf numFmtId="165" fontId="4" fillId="0" borderId="91" xfId="0" applyNumberFormat="1" applyFont="1" applyBorder="1" applyAlignment="1" applyProtection="1">
      <alignment horizontal="right" vertical="center"/>
      <protection locked="0"/>
    </xf>
    <xf numFmtId="165" fontId="4" fillId="0" borderId="92" xfId="0" applyNumberFormat="1" applyFont="1" applyBorder="1" applyAlignment="1" applyProtection="1">
      <alignment horizontal="right" vertical="center"/>
      <protection locked="0"/>
    </xf>
    <xf numFmtId="165" fontId="4" fillId="0" borderId="126" xfId="0" applyNumberFormat="1" applyFont="1" applyBorder="1" applyAlignment="1" applyProtection="1">
      <alignment horizontal="right" vertical="center"/>
      <protection locked="0"/>
    </xf>
    <xf numFmtId="165" fontId="4" fillId="0" borderId="127" xfId="0" applyNumberFormat="1" applyFont="1" applyBorder="1" applyAlignment="1" applyProtection="1">
      <alignment horizontal="right" vertical="center"/>
      <protection locked="0"/>
    </xf>
    <xf numFmtId="39" fontId="4" fillId="0" borderId="126" xfId="0" applyNumberFormat="1" applyFont="1" applyBorder="1" applyAlignment="1">
      <alignment horizontal="right" vertical="center" indent="1"/>
    </xf>
    <xf numFmtId="0" fontId="5" fillId="0" borderId="129" xfId="0" applyFont="1" applyBorder="1" applyAlignment="1">
      <alignment horizontal="right" vertical="center" indent="1"/>
    </xf>
    <xf numFmtId="39" fontId="4" fillId="0" borderId="153" xfId="0" applyNumberFormat="1" applyFont="1" applyBorder="1" applyAlignment="1">
      <alignment horizontal="left" vertical="center" wrapText="1" indent="1"/>
    </xf>
    <xf numFmtId="0" fontId="5" fillId="0" borderId="129" xfId="0" applyFont="1" applyBorder="1" applyAlignment="1">
      <alignment horizontal="left" vertical="center" wrapText="1" indent="1"/>
    </xf>
    <xf numFmtId="39" fontId="4" fillId="0" borderId="126" xfId="0" applyNumberFormat="1" applyFont="1" applyBorder="1" applyAlignment="1" applyProtection="1">
      <alignment horizontal="right" vertical="center" indent="1"/>
      <protection locked="0"/>
    </xf>
    <xf numFmtId="0" fontId="5" fillId="0" borderId="129" xfId="0" applyFont="1" applyBorder="1" applyAlignment="1" applyProtection="1">
      <alignment horizontal="right" vertical="center" indent="1"/>
      <protection locked="0"/>
    </xf>
    <xf numFmtId="39" fontId="4" fillId="0" borderId="153" xfId="0" applyNumberFormat="1" applyFont="1" applyBorder="1" applyAlignment="1" applyProtection="1">
      <alignment horizontal="left" vertical="center" wrapText="1" indent="1"/>
      <protection locked="0"/>
    </xf>
    <xf numFmtId="0" fontId="5" fillId="0" borderId="129" xfId="0" applyFont="1" applyBorder="1" applyAlignment="1" applyProtection="1">
      <alignment horizontal="left" vertical="center" wrapText="1" indent="1"/>
      <protection locked="0"/>
    </xf>
    <xf numFmtId="165" fontId="4" fillId="0" borderId="155" xfId="0" applyNumberFormat="1" applyFont="1" applyBorder="1" applyAlignment="1" applyProtection="1">
      <alignment horizontal="right" vertical="center"/>
      <protection locked="0"/>
    </xf>
    <xf numFmtId="165" fontId="4" fillId="0" borderId="156" xfId="0" applyNumberFormat="1" applyFont="1" applyBorder="1" applyAlignment="1" applyProtection="1">
      <alignment horizontal="right" vertical="center"/>
      <protection locked="0"/>
    </xf>
    <xf numFmtId="39" fontId="4" fillId="0" borderId="160" xfId="0" applyNumberFormat="1" applyFont="1" applyBorder="1" applyAlignment="1" applyProtection="1">
      <alignment horizontal="right" vertical="center" indent="1"/>
      <protection hidden="1"/>
    </xf>
    <xf numFmtId="0" fontId="5" fillId="0" borderId="165" xfId="0" applyFont="1" applyBorder="1" applyAlignment="1" applyProtection="1">
      <alignment horizontal="right" vertical="center" indent="1"/>
      <protection hidden="1"/>
    </xf>
    <xf numFmtId="39" fontId="4" fillId="0" borderId="166" xfId="0" applyNumberFormat="1" applyFont="1" applyBorder="1" applyAlignment="1" applyProtection="1">
      <alignment horizontal="left" vertical="center" wrapText="1" indent="1"/>
      <protection hidden="1"/>
    </xf>
    <xf numFmtId="0" fontId="5" fillId="0" borderId="165" xfId="0" applyFont="1" applyBorder="1" applyAlignment="1" applyProtection="1">
      <alignment horizontal="left" vertical="center" wrapText="1" indent="1"/>
      <protection hidden="1"/>
    </xf>
    <xf numFmtId="39" fontId="4" fillId="0" borderId="10" xfId="0" applyNumberFormat="1" applyFont="1" applyBorder="1" applyAlignment="1">
      <alignment horizontal="right" vertical="center" indent="1"/>
    </xf>
    <xf numFmtId="0" fontId="5" fillId="0" borderId="95" xfId="0" applyFont="1" applyBorder="1" applyAlignment="1">
      <alignment horizontal="right" vertical="center" indent="1"/>
    </xf>
    <xf numFmtId="39" fontId="4" fillId="0" borderId="96" xfId="0" applyNumberFormat="1" applyFont="1" applyBorder="1" applyAlignment="1">
      <alignment horizontal="left" vertical="center" wrapText="1" indent="1"/>
    </xf>
    <xf numFmtId="0" fontId="5" fillId="0" borderId="95" xfId="0" applyFont="1" applyBorder="1" applyAlignment="1">
      <alignment horizontal="left" vertical="center" wrapText="1" indent="1"/>
    </xf>
    <xf numFmtId="0" fontId="29" fillId="0" borderId="146" xfId="0" applyFont="1" applyBorder="1" applyAlignment="1">
      <alignment horizontal="center" vertical="center" wrapText="1"/>
    </xf>
    <xf numFmtId="0" fontId="5" fillId="0" borderId="15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4" fillId="0" borderId="160" xfId="0" applyNumberFormat="1" applyFont="1" applyBorder="1" applyAlignment="1" applyProtection="1">
      <alignment horizontal="right" vertical="center"/>
      <protection locked="0"/>
    </xf>
    <xf numFmtId="165" fontId="4" fillId="0" borderId="161" xfId="0" applyNumberFormat="1" applyFont="1" applyBorder="1" applyAlignment="1" applyProtection="1">
      <alignment horizontal="right" vertical="center"/>
      <protection locked="0"/>
    </xf>
    <xf numFmtId="39" fontId="4" fillId="0" borderId="126" xfId="0" applyNumberFormat="1" applyFont="1" applyBorder="1" applyAlignment="1" applyProtection="1">
      <alignment horizontal="right" vertical="center" indent="1"/>
      <protection hidden="1"/>
    </xf>
    <xf numFmtId="0" fontId="5" fillId="0" borderId="129" xfId="0" applyFont="1" applyBorder="1" applyAlignment="1" applyProtection="1">
      <alignment horizontal="right" vertical="center" indent="1"/>
      <protection hidden="1"/>
    </xf>
    <xf numFmtId="39" fontId="4" fillId="0" borderId="153" xfId="0" applyNumberFormat="1" applyFont="1" applyBorder="1" applyAlignment="1" applyProtection="1">
      <alignment horizontal="left" vertical="center" wrapText="1" indent="1"/>
      <protection hidden="1"/>
    </xf>
    <xf numFmtId="0" fontId="5" fillId="0" borderId="129" xfId="0" applyFont="1" applyBorder="1" applyAlignment="1" applyProtection="1">
      <alignment horizontal="left" vertical="center" wrapText="1" indent="1"/>
      <protection hidden="1"/>
    </xf>
    <xf numFmtId="39" fontId="4" fillId="0" borderId="132" xfId="0" applyNumberFormat="1" applyFont="1" applyBorder="1" applyAlignment="1">
      <alignment horizontal="right" vertical="center" indent="1"/>
    </xf>
    <xf numFmtId="0" fontId="5" fillId="0" borderId="163" xfId="0" applyFont="1" applyBorder="1" applyAlignment="1">
      <alignment horizontal="right" vertical="center" indent="1"/>
    </xf>
    <xf numFmtId="39" fontId="4" fillId="0" borderId="164" xfId="0" applyNumberFormat="1" applyFont="1" applyBorder="1" applyAlignment="1">
      <alignment horizontal="left" vertical="center" wrapText="1" indent="1"/>
    </xf>
    <xf numFmtId="0" fontId="5" fillId="0" borderId="163" xfId="0" applyFont="1" applyBorder="1" applyAlignment="1">
      <alignment horizontal="left" vertical="center" wrapText="1" indent="1"/>
    </xf>
    <xf numFmtId="0" fontId="29" fillId="0" borderId="158" xfId="0" applyFont="1" applyBorder="1" applyAlignment="1">
      <alignment horizontal="center" vertical="center" wrapText="1"/>
    </xf>
    <xf numFmtId="0" fontId="13" fillId="0" borderId="129" xfId="0" applyFont="1" applyBorder="1" applyAlignment="1" applyProtection="1">
      <alignment horizontal="left" vertical="center" wrapText="1" indent="1"/>
      <protection locked="0"/>
    </xf>
    <xf numFmtId="0" fontId="13" fillId="0" borderId="129" xfId="0" applyFont="1" applyBorder="1" applyAlignment="1">
      <alignment horizontal="right" vertical="center" indent="1"/>
    </xf>
    <xf numFmtId="0" fontId="13" fillId="0" borderId="129" xfId="0" applyFont="1" applyBorder="1" applyAlignment="1">
      <alignment horizontal="left" vertical="center" wrapText="1" indent="1"/>
    </xf>
    <xf numFmtId="0" fontId="13" fillId="0" borderId="129" xfId="0" applyFont="1" applyBorder="1" applyAlignment="1" applyProtection="1">
      <alignment horizontal="right" vertical="center" indent="1"/>
      <protection locked="0"/>
    </xf>
    <xf numFmtId="39" fontId="4" fillId="0" borderId="169" xfId="0" applyNumberFormat="1" applyFont="1" applyBorder="1" applyAlignment="1" applyProtection="1">
      <alignment horizontal="left" vertical="center" wrapText="1" indent="1"/>
      <protection locked="0"/>
    </xf>
    <xf numFmtId="0" fontId="13" fillId="0" borderId="170" xfId="0" applyFont="1" applyBorder="1" applyAlignment="1" applyProtection="1">
      <alignment horizontal="left" vertical="center" wrapText="1" indent="1"/>
      <protection locked="0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5" fontId="23" fillId="0" borderId="167" xfId="0" applyNumberFormat="1" applyFont="1" applyBorder="1" applyAlignment="1">
      <alignment horizontal="center" vertical="center"/>
    </xf>
    <xf numFmtId="165" fontId="23" fillId="0" borderId="168" xfId="0" applyNumberFormat="1" applyFont="1" applyBorder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65" fontId="23" fillId="0" borderId="97" xfId="0" applyNumberFormat="1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 wrapText="1" indent="1"/>
      <protection hidden="1"/>
    </xf>
    <xf numFmtId="0" fontId="4" fillId="0" borderId="66" xfId="0" applyFont="1" applyBorder="1" applyAlignment="1" applyProtection="1">
      <alignment horizontal="left" vertical="center" wrapText="1" indent="1"/>
      <protection hidden="1"/>
    </xf>
    <xf numFmtId="0" fontId="4" fillId="0" borderId="67" xfId="0" applyFont="1" applyBorder="1" applyAlignment="1" applyProtection="1">
      <alignment horizontal="left" vertical="center" wrapText="1" indent="1"/>
      <protection hidden="1"/>
    </xf>
    <xf numFmtId="0" fontId="4" fillId="0" borderId="99" xfId="0" applyFont="1" applyBorder="1" applyAlignment="1" applyProtection="1">
      <alignment horizontal="left" vertical="center" wrapText="1" indent="1"/>
      <protection hidden="1"/>
    </xf>
    <xf numFmtId="39" fontId="4" fillId="0" borderId="134" xfId="0" applyNumberFormat="1" applyFont="1" applyBorder="1" applyAlignment="1" applyProtection="1">
      <alignment horizontal="center" vertical="center"/>
      <protection hidden="1"/>
    </xf>
    <xf numFmtId="39" fontId="4" fillId="0" borderId="171" xfId="0" applyNumberFormat="1" applyFont="1" applyBorder="1" applyAlignment="1" applyProtection="1">
      <alignment horizontal="center" vertical="center"/>
      <protection hidden="1"/>
    </xf>
    <xf numFmtId="39" fontId="4" fillId="0" borderId="134" xfId="0" applyNumberFormat="1" applyFont="1" applyBorder="1" applyAlignment="1" applyProtection="1">
      <alignment horizontal="right" vertical="center" indent="1"/>
      <protection hidden="1"/>
    </xf>
    <xf numFmtId="39" fontId="4" fillId="0" borderId="135" xfId="0" applyNumberFormat="1" applyFont="1" applyBorder="1" applyAlignment="1" applyProtection="1">
      <alignment horizontal="right" vertical="center" indent="1"/>
      <protection hidden="1"/>
    </xf>
    <xf numFmtId="0" fontId="4" fillId="0" borderId="115" xfId="0" applyFont="1" applyBorder="1" applyAlignment="1" applyProtection="1">
      <alignment horizontal="left" vertical="center" wrapText="1" indent="1"/>
      <protection hidden="1"/>
    </xf>
    <xf numFmtId="0" fontId="4" fillId="0" borderId="140" xfId="0" applyFont="1" applyBorder="1" applyAlignment="1" applyProtection="1">
      <alignment horizontal="left" vertical="center" wrapText="1" indent="1"/>
      <protection hidden="1"/>
    </xf>
    <xf numFmtId="39" fontId="4" fillId="0" borderId="140" xfId="0" applyNumberFormat="1" applyFont="1" applyBorder="1" applyAlignment="1" applyProtection="1">
      <alignment horizontal="center" vertical="center"/>
      <protection hidden="1"/>
    </xf>
    <xf numFmtId="39" fontId="4" fillId="0" borderId="140" xfId="0" applyNumberFormat="1" applyFont="1" applyBorder="1" applyAlignment="1" applyProtection="1">
      <alignment horizontal="right" vertical="center" indent="1"/>
      <protection hidden="1"/>
    </xf>
    <xf numFmtId="39" fontId="4" fillId="0" borderId="147" xfId="0" applyNumberFormat="1" applyFont="1" applyBorder="1" applyAlignment="1" applyProtection="1">
      <alignment horizontal="right" vertical="center" indent="1"/>
      <protection hidden="1"/>
    </xf>
    <xf numFmtId="0" fontId="13" fillId="0" borderId="2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0" fontId="4" fillId="0" borderId="115" xfId="0" applyFont="1" applyBorder="1" applyAlignment="1" applyProtection="1">
      <alignment horizontal="left" vertical="center" wrapText="1" indent="1"/>
      <protection locked="0"/>
    </xf>
    <xf numFmtId="0" fontId="4" fillId="0" borderId="140" xfId="0" applyFont="1" applyBorder="1" applyAlignment="1" applyProtection="1">
      <alignment horizontal="left" vertical="center" wrapText="1" indent="1"/>
      <protection locked="0"/>
    </xf>
    <xf numFmtId="39" fontId="4" fillId="0" borderId="140" xfId="0" applyNumberFormat="1" applyFont="1" applyBorder="1" applyAlignment="1" applyProtection="1">
      <alignment horizontal="center" vertical="center"/>
      <protection locked="0"/>
    </xf>
    <xf numFmtId="39" fontId="4" fillId="0" borderId="140" xfId="0" applyNumberFormat="1" applyFont="1" applyBorder="1" applyAlignment="1" applyProtection="1">
      <alignment horizontal="right" vertical="center" indent="1"/>
      <protection locked="0"/>
    </xf>
    <xf numFmtId="39" fontId="4" fillId="0" borderId="147" xfId="0" applyNumberFormat="1" applyFont="1" applyBorder="1" applyAlignment="1" applyProtection="1">
      <alignment horizontal="right" vertical="center" indent="1"/>
      <protection locked="0"/>
    </xf>
    <xf numFmtId="0" fontId="11" fillId="0" borderId="100" xfId="0" applyFont="1" applyBorder="1" applyAlignment="1">
      <alignment horizontal="left" vertical="center" wrapText="1" indent="1"/>
    </xf>
    <xf numFmtId="0" fontId="11" fillId="0" borderId="101" xfId="0" applyFont="1" applyBorder="1" applyAlignment="1">
      <alignment horizontal="left" vertical="center" wrapText="1" indent="1"/>
    </xf>
    <xf numFmtId="39" fontId="11" fillId="0" borderId="101" xfId="0" applyNumberFormat="1" applyFont="1" applyBorder="1" applyAlignment="1">
      <alignment horizontal="right" vertical="center" indent="1"/>
    </xf>
    <xf numFmtId="39" fontId="11" fillId="0" borderId="102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4" fillId="0" borderId="139" xfId="0" applyFont="1" applyBorder="1" applyAlignment="1" applyProtection="1">
      <alignment horizontal="left" vertical="center" wrapText="1" indent="1"/>
      <protection locked="0"/>
    </xf>
    <xf numFmtId="0" fontId="4" fillId="0" borderId="145" xfId="0" applyFont="1" applyBorder="1" applyAlignment="1" applyProtection="1">
      <alignment horizontal="left" vertical="center" wrapText="1" indent="1"/>
      <protection locked="0"/>
    </xf>
    <xf numFmtId="15" fontId="4" fillId="0" borderId="140" xfId="0" applyNumberFormat="1" applyFont="1" applyBorder="1" applyAlignment="1" applyProtection="1">
      <alignment horizontal="center" vertical="center"/>
      <protection locked="0"/>
    </xf>
    <xf numFmtId="165" fontId="4" fillId="0" borderId="147" xfId="0" applyNumberFormat="1" applyFont="1" applyBorder="1" applyAlignment="1" applyProtection="1">
      <alignment horizontal="right" vertical="center" indent="1"/>
      <protection locked="0"/>
    </xf>
    <xf numFmtId="0" fontId="41" fillId="0" borderId="104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0" fontId="29" fillId="0" borderId="104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21" xfId="0" applyFont="1" applyBorder="1" applyAlignment="1" applyProtection="1">
      <alignment horizontal="left" vertical="center" wrapText="1" indent="1"/>
      <protection locked="0"/>
    </xf>
    <xf numFmtId="0" fontId="4" fillId="0" borderId="122" xfId="0" applyFont="1" applyBorder="1" applyAlignment="1" applyProtection="1">
      <alignment horizontal="left" vertical="center" wrapText="1" indent="1"/>
      <protection locked="0"/>
    </xf>
    <xf numFmtId="0" fontId="4" fillId="0" borderId="124" xfId="0" applyFont="1" applyBorder="1" applyAlignment="1" applyProtection="1">
      <alignment horizontal="left" vertical="center" wrapText="1" indent="1"/>
      <protection locked="0"/>
    </xf>
    <xf numFmtId="15" fontId="4" fillId="0" borderId="119" xfId="0" applyNumberFormat="1" applyFont="1" applyBorder="1" applyAlignment="1" applyProtection="1">
      <alignment horizontal="center" vertical="center"/>
      <protection locked="0"/>
    </xf>
    <xf numFmtId="165" fontId="4" fillId="0" borderId="119" xfId="0" applyNumberFormat="1" applyFont="1" applyBorder="1" applyAlignment="1" applyProtection="1">
      <alignment horizontal="right" vertical="center" indent="1"/>
      <protection locked="0"/>
    </xf>
    <xf numFmtId="165" fontId="4" fillId="0" borderId="120" xfId="0" applyNumberFormat="1" applyFont="1" applyBorder="1" applyAlignment="1" applyProtection="1">
      <alignment horizontal="right" vertical="center" indent="1"/>
      <protection locked="0"/>
    </xf>
    <xf numFmtId="0" fontId="12" fillId="0" borderId="121" xfId="0" applyFont="1" applyBorder="1" applyAlignment="1">
      <alignment horizontal="center" vertical="center" wrapText="1"/>
    </xf>
    <xf numFmtId="0" fontId="11" fillId="0" borderId="122" xfId="0" applyFont="1" applyBorder="1" applyAlignment="1">
      <alignment horizontal="center" vertical="center" wrapText="1"/>
    </xf>
    <xf numFmtId="0" fontId="11" fillId="0" borderId="12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12" fillId="0" borderId="142" xfId="0" applyFont="1" applyBorder="1" applyAlignment="1" applyProtection="1">
      <alignment horizontal="left" vertical="center" wrapText="1"/>
      <protection locked="0"/>
    </xf>
    <xf numFmtId="0" fontId="5" fillId="0" borderId="142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horizontal="left" vertical="center" wrapText="1" indent="8"/>
    </xf>
    <xf numFmtId="0" fontId="13" fillId="0" borderId="0" xfId="0" applyFont="1" applyAlignment="1">
      <alignment horizontal="left" vertical="center" wrapText="1" indent="8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152400</xdr:rowOff>
    </xdr:from>
    <xdr:to>
      <xdr:col>14</xdr:col>
      <xdr:colOff>866775</xdr:colOff>
      <xdr:row>6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9FED91D-03F0-4D43-B5EF-ABB2FC9A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7160" y="152400"/>
          <a:ext cx="2116455" cy="2259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EC51-46EE-49AC-8538-08482D133CAD}">
  <dimension ref="A1:AI351"/>
  <sheetViews>
    <sheetView showGridLines="0" tabSelected="1" topLeftCell="A302" zoomScale="55" zoomScaleNormal="55" workbookViewId="0">
      <selection activeCell="A10" sqref="A10:O10"/>
    </sheetView>
  </sheetViews>
  <sheetFormatPr defaultColWidth="6.08984375" defaultRowHeight="24.9" customHeight="1" x14ac:dyDescent="0.35"/>
  <cols>
    <col min="1" max="1" width="12.36328125" style="2" customWidth="1"/>
    <col min="2" max="2" width="20.6328125" style="2" customWidth="1"/>
    <col min="3" max="3" width="11.54296875" style="2" customWidth="1"/>
    <col min="4" max="4" width="15.6328125" style="2" customWidth="1"/>
    <col min="5" max="5" width="9.90625" style="2" customWidth="1"/>
    <col min="6" max="6" width="12.36328125" style="2" customWidth="1"/>
    <col min="7" max="7" width="18.6328125" style="2" customWidth="1"/>
    <col min="8" max="8" width="30.6328125" style="2" customWidth="1"/>
    <col min="9" max="9" width="21.90625" style="2" customWidth="1"/>
    <col min="10" max="10" width="19.81640625" style="2" customWidth="1"/>
    <col min="11" max="11" width="14.08984375" style="2" customWidth="1"/>
    <col min="12" max="12" width="24.6328125" style="2" customWidth="1"/>
    <col min="13" max="13" width="23.6328125" style="2" customWidth="1"/>
    <col min="14" max="14" width="18.6328125" style="2" customWidth="1"/>
    <col min="15" max="15" width="24.453125" style="2" customWidth="1"/>
    <col min="16" max="16" width="6.08984375" style="2"/>
    <col min="17" max="17" width="21" style="2" customWidth="1"/>
    <col min="18" max="16384" width="6.08984375" style="2"/>
  </cols>
  <sheetData>
    <row r="1" spans="1:35" ht="24.9" customHeight="1" x14ac:dyDescent="0.35">
      <c r="A1" s="257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35" ht="24.9" customHeight="1" x14ac:dyDescent="0.35">
      <c r="A2" s="257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35" ht="27" customHeight="1" x14ac:dyDescent="0.35">
      <c r="A3" s="257" t="s">
        <v>2</v>
      </c>
      <c r="B3" s="289"/>
      <c r="C3" s="289"/>
      <c r="D3" s="289"/>
      <c r="E3" s="289"/>
      <c r="F3" s="289"/>
      <c r="G3" s="290" t="s">
        <v>3</v>
      </c>
      <c r="H3" s="256"/>
      <c r="I3" s="256"/>
      <c r="J3" s="256"/>
      <c r="K3" s="256"/>
      <c r="L3" s="256"/>
      <c r="M3" s="256"/>
      <c r="N3" s="291"/>
      <c r="O3" s="291"/>
    </row>
    <row r="4" spans="1:35" ht="24.65" customHeight="1" x14ac:dyDescent="0.35">
      <c r="A4" s="253" t="s">
        <v>131</v>
      </c>
      <c r="B4" s="254"/>
      <c r="C4" s="254"/>
      <c r="D4" s="254"/>
      <c r="E4" s="254"/>
      <c r="F4" s="254"/>
      <c r="G4" s="3"/>
      <c r="H4" s="4" t="s">
        <v>4</v>
      </c>
      <c r="I4" s="5">
        <f ca="1">NOW()</f>
        <v>45714.673148379632</v>
      </c>
      <c r="J4" s="292"/>
      <c r="K4" s="292"/>
      <c r="L4" s="293"/>
      <c r="M4" s="293"/>
      <c r="N4" s="293"/>
      <c r="O4" s="293"/>
    </row>
    <row r="5" spans="1:35" ht="24.9" customHeight="1" x14ac:dyDescent="0.35">
      <c r="A5" s="253" t="s">
        <v>132</v>
      </c>
      <c r="B5" s="253"/>
      <c r="C5" s="253"/>
      <c r="D5" s="253"/>
      <c r="E5" s="254"/>
      <c r="F5" s="111"/>
      <c r="G5" s="6"/>
      <c r="H5" s="6"/>
      <c r="I5" s="6"/>
      <c r="J5" s="111"/>
      <c r="K5" s="6"/>
      <c r="L5" s="6"/>
      <c r="M5" s="6"/>
      <c r="N5" s="6"/>
      <c r="O5" s="6"/>
      <c r="T5" s="112"/>
      <c r="U5" s="112"/>
      <c r="V5" s="112"/>
    </row>
    <row r="6" spans="1:35" ht="53" customHeight="1" x14ac:dyDescent="0.35">
      <c r="A6" s="255" t="s">
        <v>133</v>
      </c>
      <c r="B6" s="256"/>
      <c r="C6" s="256"/>
      <c r="D6" s="256"/>
      <c r="E6" s="7"/>
      <c r="F6" s="169"/>
      <c r="G6" s="7"/>
      <c r="H6" s="7"/>
      <c r="I6" s="110"/>
      <c r="J6" s="7"/>
      <c r="K6" s="7"/>
      <c r="L6" s="7"/>
      <c r="M6" s="7"/>
      <c r="N6" s="7"/>
      <c r="O6" s="7"/>
    </row>
    <row r="7" spans="1:35" ht="24.9" customHeight="1" x14ac:dyDescent="0.35">
      <c r="A7" s="257" t="s">
        <v>5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</row>
    <row r="8" spans="1:35" s="8" customFormat="1" ht="24.9" customHeight="1" x14ac:dyDescent="0.35">
      <c r="A8" s="259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</row>
    <row r="9" spans="1:35" s="8" customFormat="1" ht="24.9" customHeight="1" x14ac:dyDescent="0.35">
      <c r="A9" s="9" t="s">
        <v>6</v>
      </c>
      <c r="B9" s="10"/>
      <c r="C9" s="10"/>
      <c r="D9" s="10"/>
      <c r="E9" s="10"/>
      <c r="F9" s="11"/>
      <c r="G9" s="12" t="s">
        <v>7</v>
      </c>
      <c r="H9" s="13">
        <f ca="1">I4</f>
        <v>45714.673148379632</v>
      </c>
      <c r="I9" s="10"/>
      <c r="J9" s="10"/>
      <c r="K9" s="10"/>
      <c r="L9" s="10"/>
      <c r="M9" s="10"/>
      <c r="N9" s="10"/>
      <c r="O9" s="10"/>
    </row>
    <row r="10" spans="1:35" s="8" customFormat="1" ht="24.9" customHeight="1" x14ac:dyDescent="0.35">
      <c r="A10" s="261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</row>
    <row r="11" spans="1:35" s="15" customFormat="1" ht="24.9" customHeight="1" x14ac:dyDescent="0.35">
      <c r="A11" s="262" t="s">
        <v>8</v>
      </c>
      <c r="B11" s="262"/>
      <c r="C11" s="262"/>
      <c r="D11" s="262"/>
      <c r="E11" s="262"/>
      <c r="F11" s="14" t="s">
        <v>9</v>
      </c>
      <c r="G11" s="263"/>
      <c r="H11" s="263"/>
      <c r="I11" s="263"/>
      <c r="J11" s="263"/>
      <c r="K11" s="263"/>
      <c r="L11" s="263"/>
      <c r="M11" s="264"/>
      <c r="N11" s="264"/>
      <c r="O11" s="265"/>
    </row>
    <row r="12" spans="1:35" s="15" customFormat="1" ht="24.9" customHeight="1" x14ac:dyDescent="0.35">
      <c r="A12" s="300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1"/>
    </row>
    <row r="13" spans="1:35" s="15" customFormat="1" ht="24.9" customHeight="1" x14ac:dyDescent="0.35">
      <c r="A13" s="262" t="s">
        <v>10</v>
      </c>
      <c r="B13" s="262"/>
      <c r="C13" s="262"/>
      <c r="D13" s="262"/>
      <c r="E13" s="262"/>
      <c r="F13" s="14" t="s">
        <v>9</v>
      </c>
      <c r="G13" s="263"/>
      <c r="H13" s="263"/>
      <c r="I13" s="263"/>
      <c r="J13" s="263"/>
      <c r="K13" s="263"/>
      <c r="L13" s="263"/>
      <c r="M13" s="264"/>
      <c r="N13" s="264"/>
      <c r="O13" s="265"/>
      <c r="AI13" s="16"/>
    </row>
    <row r="14" spans="1:35" s="15" customFormat="1" ht="24.9" customHeight="1" x14ac:dyDescent="0.35">
      <c r="A14" s="300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1"/>
    </row>
    <row r="15" spans="1:35" s="15" customFormat="1" ht="24.9" customHeight="1" x14ac:dyDescent="0.35">
      <c r="A15" s="262" t="s">
        <v>11</v>
      </c>
      <c r="B15" s="262"/>
      <c r="C15" s="262"/>
      <c r="D15" s="262"/>
      <c r="E15" s="262"/>
      <c r="F15" s="14" t="s">
        <v>9</v>
      </c>
      <c r="G15" s="263"/>
      <c r="H15" s="263"/>
      <c r="I15" s="263"/>
      <c r="J15" s="263"/>
      <c r="K15" s="263"/>
      <c r="L15" s="263"/>
      <c r="M15" s="264"/>
      <c r="N15" s="264"/>
      <c r="O15" s="265"/>
    </row>
    <row r="16" spans="1:35" s="8" customFormat="1" ht="24.9" customHeight="1" x14ac:dyDescent="0.35">
      <c r="A16" s="294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1:15" ht="30" customHeight="1" x14ac:dyDescent="0.35">
      <c r="A17" s="1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4.9" customHeight="1" thickBot="1" x14ac:dyDescent="0.4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54.9" customHeight="1" thickBot="1" x14ac:dyDescent="0.4">
      <c r="B19" s="295" t="s">
        <v>13</v>
      </c>
      <c r="C19" s="296"/>
      <c r="D19" s="296"/>
      <c r="E19" s="296"/>
      <c r="F19" s="296"/>
      <c r="G19" s="296"/>
      <c r="H19" s="296"/>
      <c r="I19" s="113">
        <f ca="1">NOW()-365</f>
        <v>45349.673148379632</v>
      </c>
      <c r="J19" s="113" t="s">
        <v>120</v>
      </c>
      <c r="K19" s="113"/>
      <c r="L19" s="114"/>
      <c r="M19" s="297" t="s">
        <v>159</v>
      </c>
      <c r="N19" s="298"/>
      <c r="O19" s="299"/>
    </row>
    <row r="20" spans="1:15" s="19" customFormat="1" ht="30" customHeight="1" thickTop="1" x14ac:dyDescent="0.35">
      <c r="A20" s="18"/>
      <c r="B20" s="266" t="s">
        <v>14</v>
      </c>
      <c r="C20" s="267"/>
      <c r="D20" s="268"/>
      <c r="E20" s="268"/>
      <c r="F20" s="268"/>
      <c r="G20" s="268"/>
      <c r="H20" s="268"/>
      <c r="I20" s="268"/>
      <c r="J20" s="268"/>
      <c r="K20" s="268"/>
      <c r="L20" s="268"/>
      <c r="M20" s="269"/>
      <c r="N20" s="270"/>
      <c r="O20" s="271"/>
    </row>
    <row r="21" spans="1:15" s="19" customFormat="1" ht="30" customHeight="1" x14ac:dyDescent="0.35">
      <c r="A21" s="18"/>
      <c r="B21" s="272" t="s">
        <v>15</v>
      </c>
      <c r="C21" s="273"/>
      <c r="D21" s="274"/>
      <c r="E21" s="274"/>
      <c r="F21" s="274"/>
      <c r="G21" s="274"/>
      <c r="H21" s="274"/>
      <c r="I21" s="274"/>
      <c r="J21" s="274"/>
      <c r="K21" s="274"/>
      <c r="L21" s="274"/>
      <c r="M21" s="275"/>
      <c r="N21" s="276"/>
      <c r="O21" s="277"/>
    </row>
    <row r="22" spans="1:15" s="19" customFormat="1" ht="30" customHeight="1" x14ac:dyDescent="0.35">
      <c r="A22" s="18"/>
      <c r="B22" s="272" t="s">
        <v>16</v>
      </c>
      <c r="C22" s="273"/>
      <c r="D22" s="274"/>
      <c r="E22" s="274"/>
      <c r="F22" s="274"/>
      <c r="G22" s="274"/>
      <c r="H22" s="274"/>
      <c r="I22" s="274"/>
      <c r="J22" s="274"/>
      <c r="K22" s="274"/>
      <c r="L22" s="274"/>
      <c r="M22" s="275"/>
      <c r="N22" s="276"/>
      <c r="O22" s="277"/>
    </row>
    <row r="23" spans="1:15" s="19" customFormat="1" ht="30" customHeight="1" x14ac:dyDescent="0.35">
      <c r="A23" s="18"/>
      <c r="B23" s="306" t="s">
        <v>17</v>
      </c>
      <c r="C23" s="307"/>
      <c r="D23" s="308"/>
      <c r="E23" s="308"/>
      <c r="F23" s="308"/>
      <c r="G23" s="308"/>
      <c r="H23" s="308"/>
      <c r="I23" s="308"/>
      <c r="J23" s="308"/>
      <c r="K23" s="308"/>
      <c r="L23" s="308"/>
      <c r="M23" s="309"/>
      <c r="N23" s="310"/>
      <c r="O23" s="311"/>
    </row>
    <row r="24" spans="1:15" s="19" customFormat="1" ht="30" customHeight="1" x14ac:dyDescent="0.35">
      <c r="A24" s="18"/>
      <c r="B24" s="312" t="s">
        <v>18</v>
      </c>
      <c r="C24" s="313"/>
      <c r="D24" s="314"/>
      <c r="E24" s="314"/>
      <c r="F24" s="314"/>
      <c r="G24" s="314"/>
      <c r="H24" s="314"/>
      <c r="I24" s="314"/>
      <c r="J24" s="314"/>
      <c r="K24" s="314"/>
      <c r="L24" s="314"/>
      <c r="M24" s="315">
        <f>SUM(M20:O23)</f>
        <v>0</v>
      </c>
      <c r="N24" s="315"/>
      <c r="O24" s="316"/>
    </row>
    <row r="25" spans="1:15" s="19" customFormat="1" ht="35" customHeight="1" thickBot="1" x14ac:dyDescent="0.4">
      <c r="A25" s="18"/>
      <c r="B25" s="30" t="s">
        <v>125</v>
      </c>
      <c r="C25" s="115"/>
      <c r="D25" s="115"/>
      <c r="E25" s="115"/>
      <c r="F25" s="115"/>
      <c r="G25" s="115"/>
      <c r="H25" s="116"/>
      <c r="I25" s="116"/>
      <c r="J25" s="116"/>
      <c r="K25" s="116"/>
      <c r="L25" s="116"/>
      <c r="M25" s="116"/>
      <c r="N25" s="116"/>
      <c r="O25" s="117"/>
    </row>
    <row r="26" spans="1:15" s="19" customFormat="1" ht="30" customHeight="1" thickBot="1" x14ac:dyDescent="0.4">
      <c r="A26" s="18"/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22"/>
      <c r="O26" s="23"/>
    </row>
    <row r="27" spans="1:15" s="19" customFormat="1" ht="30" customHeight="1" thickBot="1" x14ac:dyDescent="0.4">
      <c r="A27" s="18"/>
      <c r="B27" s="325" t="s">
        <v>157</v>
      </c>
      <c r="C27" s="326"/>
      <c r="D27" s="326"/>
      <c r="E27" s="326"/>
      <c r="F27" s="211">
        <f ca="1">$I$19</f>
        <v>45349.673148379632</v>
      </c>
      <c r="G27" s="195"/>
      <c r="H27" s="195"/>
      <c r="I27" s="195"/>
      <c r="J27" s="195"/>
      <c r="K27" s="195"/>
      <c r="L27" s="196"/>
      <c r="M27" s="278">
        <f>M24/365</f>
        <v>0</v>
      </c>
      <c r="N27" s="279"/>
      <c r="O27" s="280"/>
    </row>
    <row r="28" spans="1:15" s="19" customFormat="1" ht="30" customHeight="1" thickBot="1" x14ac:dyDescent="0.4">
      <c r="A28" s="18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194"/>
      <c r="O28" s="194"/>
    </row>
    <row r="29" spans="1:15" s="24" customFormat="1" ht="30" customHeight="1" x14ac:dyDescent="0.35">
      <c r="B29" s="25" t="s">
        <v>19</v>
      </c>
      <c r="C29" s="118"/>
      <c r="D29" s="118"/>
      <c r="E29" s="118"/>
      <c r="F29" s="118"/>
      <c r="G29" s="281">
        <f ca="1">$I$19</f>
        <v>45349.673148379632</v>
      </c>
      <c r="H29" s="281"/>
      <c r="I29" s="281"/>
      <c r="J29" s="281"/>
      <c r="K29" s="281"/>
      <c r="L29" s="282"/>
      <c r="M29" s="283"/>
      <c r="N29" s="284"/>
      <c r="O29" s="285"/>
    </row>
    <row r="30" spans="1:15" s="24" customFormat="1" ht="30" customHeight="1" x14ac:dyDescent="0.35">
      <c r="B30" s="135" t="s">
        <v>20</v>
      </c>
      <c r="C30" s="119"/>
      <c r="D30" s="119"/>
      <c r="E30" s="119"/>
      <c r="F30" s="119"/>
      <c r="G30" s="119"/>
      <c r="H30" s="120">
        <f ca="1">$I$19</f>
        <v>45349.673148379632</v>
      </c>
      <c r="I30" s="121"/>
      <c r="J30" s="121"/>
      <c r="K30" s="121"/>
      <c r="L30" s="122"/>
      <c r="M30" s="286"/>
      <c r="N30" s="287"/>
      <c r="O30" s="288"/>
    </row>
    <row r="31" spans="1:15" s="24" customFormat="1" ht="30" customHeight="1" x14ac:dyDescent="0.35">
      <c r="B31" s="302" t="s">
        <v>21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4">
        <f>M29-M30</f>
        <v>0</v>
      </c>
      <c r="N31" s="304"/>
      <c r="O31" s="305"/>
    </row>
    <row r="32" spans="1:15" s="26" customFormat="1" ht="30" customHeight="1" x14ac:dyDescent="0.35">
      <c r="B32" s="27" t="s">
        <v>160</v>
      </c>
      <c r="C32" s="205"/>
      <c r="D32" s="206"/>
      <c r="E32" s="206"/>
      <c r="F32" s="206"/>
      <c r="G32" s="206"/>
      <c r="H32" s="206"/>
      <c r="I32" s="206"/>
      <c r="J32" s="206"/>
      <c r="K32" s="206"/>
      <c r="L32" s="206"/>
      <c r="M32" s="28"/>
      <c r="N32" s="28"/>
      <c r="O32" s="29"/>
    </row>
    <row r="33" spans="1:15" s="26" customFormat="1" ht="30" customHeight="1" thickBot="1" x14ac:dyDescent="0.4">
      <c r="B33" s="30" t="s">
        <v>121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3"/>
      <c r="N33" s="33"/>
      <c r="O33" s="34"/>
    </row>
    <row r="34" spans="1:15" s="26" customFormat="1" ht="38.75" customHeight="1" thickBot="1" x14ac:dyDescent="0.4">
      <c r="C34" s="3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s="19" customFormat="1" ht="57" customHeight="1" x14ac:dyDescent="0.35">
      <c r="A35" s="18"/>
      <c r="B35" s="327" t="s">
        <v>168</v>
      </c>
      <c r="C35" s="328"/>
      <c r="D35" s="328"/>
      <c r="E35" s="328"/>
      <c r="F35" s="328"/>
      <c r="G35" s="328"/>
      <c r="H35" s="328"/>
      <c r="I35" s="328"/>
      <c r="J35" s="328" t="s">
        <v>169</v>
      </c>
      <c r="K35" s="328"/>
      <c r="L35" s="328"/>
      <c r="M35" s="328" t="s">
        <v>170</v>
      </c>
      <c r="N35" s="328"/>
      <c r="O35" s="329"/>
    </row>
    <row r="36" spans="1:15" s="19" customFormat="1" ht="30" customHeight="1" x14ac:dyDescent="0.35">
      <c r="A36" s="18"/>
      <c r="B36" s="222" t="s">
        <v>122</v>
      </c>
      <c r="C36" s="330"/>
      <c r="D36" s="330"/>
      <c r="E36" s="330"/>
      <c r="F36" s="330"/>
      <c r="G36" s="330"/>
      <c r="H36" s="330"/>
      <c r="I36" s="331"/>
      <c r="J36" s="332" t="s">
        <v>123</v>
      </c>
      <c r="K36" s="214"/>
      <c r="L36" s="333"/>
      <c r="M36" s="332" t="s">
        <v>124</v>
      </c>
      <c r="N36" s="214"/>
      <c r="O36" s="334"/>
    </row>
    <row r="37" spans="1:15" s="19" customFormat="1" ht="30" customHeight="1" x14ac:dyDescent="0.35">
      <c r="A37" s="18"/>
      <c r="B37" s="317"/>
      <c r="C37" s="318"/>
      <c r="D37" s="318"/>
      <c r="E37" s="318"/>
      <c r="F37" s="318"/>
      <c r="G37" s="318"/>
      <c r="H37" s="318"/>
      <c r="I37" s="319"/>
      <c r="J37" s="320"/>
      <c r="K37" s="321"/>
      <c r="L37" s="322"/>
      <c r="M37" s="323"/>
      <c r="N37" s="323"/>
      <c r="O37" s="324"/>
    </row>
    <row r="38" spans="1:15" s="19" customFormat="1" ht="30" customHeight="1" x14ac:dyDescent="0.35">
      <c r="A38" s="18"/>
      <c r="B38" s="317"/>
      <c r="C38" s="318"/>
      <c r="D38" s="318"/>
      <c r="E38" s="318"/>
      <c r="F38" s="318"/>
      <c r="G38" s="318"/>
      <c r="H38" s="318"/>
      <c r="I38" s="319"/>
      <c r="J38" s="320"/>
      <c r="K38" s="321"/>
      <c r="L38" s="322"/>
      <c r="M38" s="323"/>
      <c r="N38" s="323"/>
      <c r="O38" s="324"/>
    </row>
    <row r="39" spans="1:15" s="19" customFormat="1" ht="30" customHeight="1" x14ac:dyDescent="0.35">
      <c r="A39" s="18"/>
      <c r="B39" s="317"/>
      <c r="C39" s="318"/>
      <c r="D39" s="318"/>
      <c r="E39" s="318"/>
      <c r="F39" s="318"/>
      <c r="G39" s="318"/>
      <c r="H39" s="318"/>
      <c r="I39" s="319"/>
      <c r="J39" s="320"/>
      <c r="K39" s="321"/>
      <c r="L39" s="322"/>
      <c r="M39" s="323"/>
      <c r="N39" s="323"/>
      <c r="O39" s="324"/>
    </row>
    <row r="40" spans="1:15" s="19" customFormat="1" ht="30" customHeight="1" x14ac:dyDescent="0.35">
      <c r="A40" s="18"/>
      <c r="B40" s="317"/>
      <c r="C40" s="318"/>
      <c r="D40" s="318"/>
      <c r="E40" s="318"/>
      <c r="F40" s="318"/>
      <c r="G40" s="318"/>
      <c r="H40" s="318"/>
      <c r="I40" s="319"/>
      <c r="J40" s="320"/>
      <c r="K40" s="321"/>
      <c r="L40" s="322"/>
      <c r="M40" s="323"/>
      <c r="N40" s="323"/>
      <c r="O40" s="324"/>
    </row>
    <row r="41" spans="1:15" s="19" customFormat="1" ht="30" customHeight="1" x14ac:dyDescent="0.35">
      <c r="A41" s="18"/>
      <c r="B41" s="335"/>
      <c r="C41" s="336"/>
      <c r="D41" s="336"/>
      <c r="E41" s="336"/>
      <c r="F41" s="336"/>
      <c r="G41" s="336"/>
      <c r="H41" s="336"/>
      <c r="I41" s="336"/>
      <c r="J41" s="323"/>
      <c r="K41" s="323"/>
      <c r="L41" s="323"/>
      <c r="M41" s="323"/>
      <c r="N41" s="323"/>
      <c r="O41" s="324"/>
    </row>
    <row r="42" spans="1:15" s="19" customFormat="1" ht="30" customHeight="1" x14ac:dyDescent="0.35">
      <c r="A42" s="18"/>
      <c r="B42" s="335"/>
      <c r="C42" s="336"/>
      <c r="D42" s="336"/>
      <c r="E42" s="336"/>
      <c r="F42" s="336"/>
      <c r="G42" s="336"/>
      <c r="H42" s="336"/>
      <c r="I42" s="336"/>
      <c r="J42" s="323"/>
      <c r="K42" s="323"/>
      <c r="L42" s="323"/>
      <c r="M42" s="323"/>
      <c r="N42" s="323"/>
      <c r="O42" s="324"/>
    </row>
    <row r="43" spans="1:15" s="19" customFormat="1" ht="30" customHeight="1" thickBot="1" x14ac:dyDescent="0.4">
      <c r="A43" s="18"/>
      <c r="B43" s="350"/>
      <c r="C43" s="351"/>
      <c r="D43" s="351"/>
      <c r="E43" s="351"/>
      <c r="F43" s="351"/>
      <c r="G43" s="351"/>
      <c r="H43" s="351"/>
      <c r="I43" s="351"/>
      <c r="J43" s="352"/>
      <c r="K43" s="352"/>
      <c r="L43" s="352"/>
      <c r="M43" s="352"/>
      <c r="N43" s="352"/>
      <c r="O43" s="353"/>
    </row>
    <row r="44" spans="1:15" s="19" customFormat="1" ht="30" customHeight="1" x14ac:dyDescent="0.35">
      <c r="A44" s="18"/>
      <c r="B44" s="108"/>
      <c r="C44" s="108"/>
      <c r="D44" s="108"/>
      <c r="E44" s="108"/>
      <c r="F44" s="108"/>
      <c r="G44" s="108"/>
      <c r="H44" s="108"/>
      <c r="I44" s="108"/>
      <c r="J44" s="109"/>
      <c r="K44" s="109"/>
      <c r="L44" s="109"/>
      <c r="M44" s="109"/>
      <c r="N44" s="109"/>
      <c r="O44" s="109"/>
    </row>
    <row r="45" spans="1:15" ht="30" customHeight="1" x14ac:dyDescent="0.35">
      <c r="A45" s="354" t="s">
        <v>22</v>
      </c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</row>
    <row r="46" spans="1:15" ht="15" customHeight="1" x14ac:dyDescent="0.35">
      <c r="A46" s="355"/>
      <c r="B46" s="356"/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</row>
    <row r="47" spans="1:15" ht="24.9" customHeight="1" x14ac:dyDescent="0.35">
      <c r="A47" s="36" t="s">
        <v>23</v>
      </c>
      <c r="B47" s="36" t="s">
        <v>24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1:15" ht="13.5" customHeight="1" x14ac:dyDescent="0.35">
      <c r="A48" s="36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1:15" s="15" customFormat="1" ht="30" customHeight="1" x14ac:dyDescent="0.35">
      <c r="A49" s="38" t="s">
        <v>25</v>
      </c>
      <c r="B49" s="36" t="s">
        <v>26</v>
      </c>
      <c r="C49" s="17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</row>
    <row r="50" spans="1:15" s="15" customFormat="1" ht="10.5" customHeight="1" thickBot="1" x14ac:dyDescent="0.4">
      <c r="A50" s="38"/>
      <c r="B50" s="36"/>
      <c r="C50" s="17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</row>
    <row r="51" spans="1:15" s="41" customFormat="1" ht="54.9" customHeight="1" thickBot="1" x14ac:dyDescent="0.4">
      <c r="B51" s="357" t="s">
        <v>27</v>
      </c>
      <c r="C51" s="358"/>
      <c r="D51" s="359"/>
      <c r="E51" s="359"/>
      <c r="F51" s="359"/>
      <c r="G51" s="360"/>
      <c r="H51" s="360"/>
      <c r="I51" s="360"/>
      <c r="J51" s="361"/>
      <c r="K51" s="362"/>
      <c r="L51" s="363" t="s">
        <v>28</v>
      </c>
      <c r="M51" s="362"/>
      <c r="N51" s="358" t="s">
        <v>29</v>
      </c>
      <c r="O51" s="364"/>
    </row>
    <row r="52" spans="1:15" s="43" customFormat="1" ht="30" customHeight="1" thickTop="1" x14ac:dyDescent="0.35">
      <c r="A52" s="42"/>
      <c r="B52" s="337"/>
      <c r="C52" s="338"/>
      <c r="D52" s="338"/>
      <c r="E52" s="338"/>
      <c r="F52" s="338"/>
      <c r="G52" s="339"/>
      <c r="H52" s="339"/>
      <c r="I52" s="339"/>
      <c r="J52" s="340"/>
      <c r="K52" s="341"/>
      <c r="L52" s="342"/>
      <c r="M52" s="343"/>
      <c r="N52" s="344"/>
      <c r="O52" s="345"/>
    </row>
    <row r="53" spans="1:15" s="43" customFormat="1" ht="30" customHeight="1" x14ac:dyDescent="0.35">
      <c r="A53" s="42"/>
      <c r="B53" s="337"/>
      <c r="C53" s="338"/>
      <c r="D53" s="338"/>
      <c r="E53" s="338"/>
      <c r="F53" s="338"/>
      <c r="G53" s="339"/>
      <c r="H53" s="339"/>
      <c r="I53" s="339"/>
      <c r="J53" s="340"/>
      <c r="K53" s="341"/>
      <c r="L53" s="346"/>
      <c r="M53" s="347"/>
      <c r="N53" s="348"/>
      <c r="O53" s="349"/>
    </row>
    <row r="54" spans="1:15" s="43" customFormat="1" ht="30" customHeight="1" x14ac:dyDescent="0.35">
      <c r="A54" s="42"/>
      <c r="B54" s="337"/>
      <c r="C54" s="338"/>
      <c r="D54" s="338"/>
      <c r="E54" s="338"/>
      <c r="F54" s="338"/>
      <c r="G54" s="339"/>
      <c r="H54" s="339"/>
      <c r="I54" s="339"/>
      <c r="J54" s="340"/>
      <c r="K54" s="341"/>
      <c r="L54" s="346"/>
      <c r="M54" s="347"/>
      <c r="N54" s="348"/>
      <c r="O54" s="349"/>
    </row>
    <row r="55" spans="1:15" s="43" customFormat="1" ht="30" customHeight="1" x14ac:dyDescent="0.35">
      <c r="A55" s="42"/>
      <c r="B55" s="337"/>
      <c r="C55" s="338"/>
      <c r="D55" s="338"/>
      <c r="E55" s="338"/>
      <c r="F55" s="338"/>
      <c r="G55" s="339"/>
      <c r="H55" s="339"/>
      <c r="I55" s="339"/>
      <c r="J55" s="340"/>
      <c r="K55" s="341"/>
      <c r="L55" s="346"/>
      <c r="M55" s="347"/>
      <c r="N55" s="348"/>
      <c r="O55" s="349"/>
    </row>
    <row r="56" spans="1:15" s="43" customFormat="1" ht="30" customHeight="1" x14ac:dyDescent="0.35">
      <c r="A56" s="42"/>
      <c r="B56" s="337"/>
      <c r="C56" s="338"/>
      <c r="D56" s="338"/>
      <c r="E56" s="338"/>
      <c r="F56" s="338"/>
      <c r="G56" s="339"/>
      <c r="H56" s="339"/>
      <c r="I56" s="339"/>
      <c r="J56" s="340"/>
      <c r="K56" s="341"/>
      <c r="L56" s="346"/>
      <c r="M56" s="347"/>
      <c r="N56" s="348"/>
      <c r="O56" s="349"/>
    </row>
    <row r="57" spans="1:15" s="43" customFormat="1" ht="30" customHeight="1" x14ac:dyDescent="0.35">
      <c r="A57" s="42"/>
      <c r="B57" s="337"/>
      <c r="C57" s="338"/>
      <c r="D57" s="338"/>
      <c r="E57" s="338"/>
      <c r="F57" s="338"/>
      <c r="G57" s="339"/>
      <c r="H57" s="339"/>
      <c r="I57" s="339"/>
      <c r="J57" s="340"/>
      <c r="K57" s="341"/>
      <c r="L57" s="346"/>
      <c r="M57" s="347"/>
      <c r="N57" s="348"/>
      <c r="O57" s="349"/>
    </row>
    <row r="58" spans="1:15" s="43" customFormat="1" ht="30" customHeight="1" x14ac:dyDescent="0.35">
      <c r="A58" s="42"/>
      <c r="B58" s="337"/>
      <c r="C58" s="338"/>
      <c r="D58" s="338"/>
      <c r="E58" s="338"/>
      <c r="F58" s="338"/>
      <c r="G58" s="339"/>
      <c r="H58" s="339"/>
      <c r="I58" s="339"/>
      <c r="J58" s="340"/>
      <c r="K58" s="341"/>
      <c r="L58" s="346"/>
      <c r="M58" s="347"/>
      <c r="N58" s="348"/>
      <c r="O58" s="349"/>
    </row>
    <row r="59" spans="1:15" s="43" customFormat="1" ht="30" customHeight="1" x14ac:dyDescent="0.35">
      <c r="A59" s="42"/>
      <c r="B59" s="337"/>
      <c r="C59" s="338"/>
      <c r="D59" s="338"/>
      <c r="E59" s="338"/>
      <c r="F59" s="338"/>
      <c r="G59" s="339"/>
      <c r="H59" s="339"/>
      <c r="I59" s="339"/>
      <c r="J59" s="340"/>
      <c r="K59" s="341"/>
      <c r="L59" s="346"/>
      <c r="M59" s="347"/>
      <c r="N59" s="348"/>
      <c r="O59" s="349"/>
    </row>
    <row r="60" spans="1:15" s="43" customFormat="1" ht="30" customHeight="1" x14ac:dyDescent="0.35">
      <c r="A60" s="42"/>
      <c r="B60" s="337"/>
      <c r="C60" s="338"/>
      <c r="D60" s="338"/>
      <c r="E60" s="338"/>
      <c r="F60" s="338"/>
      <c r="G60" s="339"/>
      <c r="H60" s="339"/>
      <c r="I60" s="339"/>
      <c r="J60" s="340"/>
      <c r="K60" s="341"/>
      <c r="L60" s="346"/>
      <c r="M60" s="347"/>
      <c r="N60" s="348"/>
      <c r="O60" s="349"/>
    </row>
    <row r="61" spans="1:15" s="43" customFormat="1" ht="30" customHeight="1" x14ac:dyDescent="0.35">
      <c r="A61" s="42"/>
      <c r="B61" s="337"/>
      <c r="C61" s="338"/>
      <c r="D61" s="338"/>
      <c r="E61" s="338"/>
      <c r="F61" s="338"/>
      <c r="G61" s="339"/>
      <c r="H61" s="339"/>
      <c r="I61" s="339"/>
      <c r="J61" s="340"/>
      <c r="K61" s="341"/>
      <c r="L61" s="346"/>
      <c r="M61" s="347"/>
      <c r="N61" s="348"/>
      <c r="O61" s="349"/>
    </row>
    <row r="62" spans="1:15" s="43" customFormat="1" ht="30" customHeight="1" x14ac:dyDescent="0.35">
      <c r="A62" s="42"/>
      <c r="B62" s="337"/>
      <c r="C62" s="338"/>
      <c r="D62" s="338"/>
      <c r="E62" s="338"/>
      <c r="F62" s="338"/>
      <c r="G62" s="339"/>
      <c r="H62" s="339"/>
      <c r="I62" s="339"/>
      <c r="J62" s="340"/>
      <c r="K62" s="341"/>
      <c r="L62" s="346"/>
      <c r="M62" s="347"/>
      <c r="N62" s="348"/>
      <c r="O62" s="349"/>
    </row>
    <row r="63" spans="1:15" s="43" customFormat="1" ht="30" customHeight="1" x14ac:dyDescent="0.35">
      <c r="A63" s="42"/>
      <c r="B63" s="244" t="s">
        <v>30</v>
      </c>
      <c r="C63" s="245"/>
      <c r="D63" s="245"/>
      <c r="E63" s="245"/>
      <c r="F63" s="245"/>
      <c r="G63" s="245"/>
      <c r="H63" s="245"/>
      <c r="I63" s="245"/>
      <c r="J63" s="384"/>
      <c r="K63" s="384"/>
      <c r="L63" s="385"/>
      <c r="M63" s="386"/>
      <c r="N63" s="387">
        <f>SUM(N52:O62)</f>
        <v>0</v>
      </c>
      <c r="O63" s="388"/>
    </row>
    <row r="64" spans="1:15" s="43" customFormat="1" ht="30" customHeight="1" x14ac:dyDescent="0.35">
      <c r="A64" s="42"/>
      <c r="B64" s="389" t="s">
        <v>31</v>
      </c>
      <c r="C64" s="390"/>
      <c r="D64" s="390"/>
      <c r="E64" s="391"/>
      <c r="F64" s="207">
        <f ca="1">$I$19</f>
        <v>45349.673148379632</v>
      </c>
      <c r="G64" s="208"/>
      <c r="H64" s="208"/>
      <c r="I64" s="208"/>
      <c r="J64" s="208"/>
      <c r="K64" s="208"/>
      <c r="L64" s="208"/>
      <c r="M64" s="209"/>
      <c r="N64" s="286"/>
      <c r="O64" s="392"/>
    </row>
    <row r="65" spans="1:15" s="43" customFormat="1" ht="30" customHeight="1" thickBot="1" x14ac:dyDescent="0.4">
      <c r="A65" s="42"/>
      <c r="B65" s="365" t="s">
        <v>32</v>
      </c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7"/>
      <c r="N65" s="368"/>
      <c r="O65" s="369"/>
    </row>
    <row r="66" spans="1:15" s="43" customFormat="1" ht="22" x14ac:dyDescent="0.35">
      <c r="A66" s="42"/>
      <c r="B66" s="370" t="s">
        <v>33</v>
      </c>
      <c r="C66" s="371"/>
      <c r="D66" s="371"/>
      <c r="E66" s="371"/>
      <c r="F66" s="371"/>
      <c r="G66" s="371"/>
      <c r="H66" s="371"/>
      <c r="I66" s="374" t="s">
        <v>28</v>
      </c>
      <c r="J66" s="376" t="s">
        <v>34</v>
      </c>
      <c r="K66" s="377"/>
      <c r="L66" s="376" t="s">
        <v>35</v>
      </c>
      <c r="M66" s="380"/>
      <c r="N66" s="376" t="s">
        <v>161</v>
      </c>
      <c r="O66" s="383"/>
    </row>
    <row r="67" spans="1:15" s="43" customFormat="1" ht="22.5" thickBot="1" x14ac:dyDescent="0.4">
      <c r="A67" s="42"/>
      <c r="B67" s="372"/>
      <c r="C67" s="373"/>
      <c r="D67" s="373"/>
      <c r="E67" s="373"/>
      <c r="F67" s="373"/>
      <c r="G67" s="373"/>
      <c r="H67" s="373"/>
      <c r="I67" s="375"/>
      <c r="J67" s="378"/>
      <c r="K67" s="379"/>
      <c r="L67" s="381"/>
      <c r="M67" s="382"/>
      <c r="N67" s="44" t="s">
        <v>36</v>
      </c>
      <c r="O67" s="45">
        <f ca="1">NOW()-365</f>
        <v>45349.673148379632</v>
      </c>
    </row>
    <row r="68" spans="1:15" s="43" customFormat="1" ht="30" customHeight="1" thickTop="1" x14ac:dyDescent="0.35">
      <c r="A68" s="42"/>
      <c r="B68" s="403"/>
      <c r="C68" s="404"/>
      <c r="D68" s="404"/>
      <c r="E68" s="404"/>
      <c r="F68" s="404"/>
      <c r="G68" s="404"/>
      <c r="H68" s="404"/>
      <c r="I68" s="107"/>
      <c r="J68" s="405"/>
      <c r="K68" s="406"/>
      <c r="L68" s="407"/>
      <c r="M68" s="408"/>
      <c r="N68" s="409"/>
      <c r="O68" s="410"/>
    </row>
    <row r="69" spans="1:15" s="43" customFormat="1" ht="30" customHeight="1" x14ac:dyDescent="0.35">
      <c r="A69" s="42"/>
      <c r="B69" s="401"/>
      <c r="C69" s="402"/>
      <c r="D69" s="402"/>
      <c r="E69" s="402"/>
      <c r="F69" s="402"/>
      <c r="G69" s="402"/>
      <c r="H69" s="402"/>
      <c r="I69" s="123"/>
      <c r="J69" s="395"/>
      <c r="K69" s="396"/>
      <c r="L69" s="397"/>
      <c r="M69" s="398"/>
      <c r="N69" s="399"/>
      <c r="O69" s="400"/>
    </row>
    <row r="70" spans="1:15" s="43" customFormat="1" ht="30" customHeight="1" x14ac:dyDescent="0.35">
      <c r="A70" s="42"/>
      <c r="B70" s="393"/>
      <c r="C70" s="394"/>
      <c r="D70" s="394"/>
      <c r="E70" s="394"/>
      <c r="F70" s="394"/>
      <c r="G70" s="394"/>
      <c r="H70" s="394"/>
      <c r="I70" s="123"/>
      <c r="J70" s="395"/>
      <c r="K70" s="396"/>
      <c r="L70" s="397"/>
      <c r="M70" s="398"/>
      <c r="N70" s="399"/>
      <c r="O70" s="400"/>
    </row>
    <row r="71" spans="1:15" s="43" customFormat="1" ht="30" customHeight="1" x14ac:dyDescent="0.35">
      <c r="A71" s="42"/>
      <c r="B71" s="401"/>
      <c r="C71" s="402"/>
      <c r="D71" s="402"/>
      <c r="E71" s="402"/>
      <c r="F71" s="402"/>
      <c r="G71" s="402"/>
      <c r="H71" s="402"/>
      <c r="I71" s="123"/>
      <c r="J71" s="395"/>
      <c r="K71" s="396"/>
      <c r="L71" s="397"/>
      <c r="M71" s="398"/>
      <c r="N71" s="399"/>
      <c r="O71" s="400"/>
    </row>
    <row r="72" spans="1:15" s="43" customFormat="1" ht="30" customHeight="1" x14ac:dyDescent="0.35">
      <c r="A72" s="42"/>
      <c r="B72" s="401"/>
      <c r="C72" s="402"/>
      <c r="D72" s="402"/>
      <c r="E72" s="402"/>
      <c r="F72" s="402"/>
      <c r="G72" s="402"/>
      <c r="H72" s="402"/>
      <c r="I72" s="123"/>
      <c r="J72" s="395"/>
      <c r="K72" s="396"/>
      <c r="L72" s="397"/>
      <c r="M72" s="398"/>
      <c r="N72" s="399"/>
      <c r="O72" s="400"/>
    </row>
    <row r="73" spans="1:15" s="43" customFormat="1" ht="30" customHeight="1" thickBot="1" x14ac:dyDescent="0.4">
      <c r="A73" s="42"/>
      <c r="B73" s="428"/>
      <c r="C73" s="429"/>
      <c r="D73" s="429"/>
      <c r="E73" s="429"/>
      <c r="F73" s="429"/>
      <c r="G73" s="429"/>
      <c r="H73" s="429"/>
      <c r="I73" s="210"/>
      <c r="J73" s="430"/>
      <c r="K73" s="431"/>
      <c r="L73" s="432"/>
      <c r="M73" s="433"/>
      <c r="N73" s="434"/>
      <c r="O73" s="435"/>
    </row>
    <row r="74" spans="1:15" s="46" customFormat="1" ht="22" x14ac:dyDescent="0.35">
      <c r="B74" s="411" t="s">
        <v>162</v>
      </c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11"/>
      <c r="O74" s="411"/>
    </row>
    <row r="75" spans="1:15" s="46" customFormat="1" ht="22" x14ac:dyDescent="0.35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</row>
    <row r="76" spans="1:15" s="15" customFormat="1" ht="26" customHeight="1" x14ac:dyDescent="0.35">
      <c r="A76" s="47" t="s">
        <v>37</v>
      </c>
      <c r="B76" s="36" t="s">
        <v>38</v>
      </c>
      <c r="C76" s="17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/>
    </row>
    <row r="77" spans="1:15" s="15" customFormat="1" ht="10.5" customHeight="1" thickBot="1" x14ac:dyDescent="0.4">
      <c r="A77" s="47"/>
      <c r="B77" s="36"/>
      <c r="C77" s="17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0"/>
    </row>
    <row r="78" spans="1:15" s="48" customFormat="1" ht="37.5" customHeight="1" x14ac:dyDescent="0.5">
      <c r="A78" s="38"/>
      <c r="B78" s="412" t="s">
        <v>39</v>
      </c>
      <c r="C78" s="413"/>
      <c r="D78" s="416" t="s">
        <v>40</v>
      </c>
      <c r="E78" s="417"/>
      <c r="F78" s="416" t="s">
        <v>41</v>
      </c>
      <c r="G78" s="417"/>
      <c r="H78" s="416" t="s">
        <v>42</v>
      </c>
      <c r="I78" s="421"/>
      <c r="J78" s="421"/>
      <c r="K78" s="421"/>
      <c r="L78" s="421"/>
      <c r="M78" s="422"/>
      <c r="N78" s="426" t="s">
        <v>43</v>
      </c>
      <c r="O78" s="427"/>
    </row>
    <row r="79" spans="1:15" s="48" customFormat="1" ht="33.75" customHeight="1" thickBot="1" x14ac:dyDescent="0.4">
      <c r="A79" s="38"/>
      <c r="B79" s="414"/>
      <c r="C79" s="415"/>
      <c r="D79" s="418"/>
      <c r="E79" s="419"/>
      <c r="F79" s="420"/>
      <c r="G79" s="419"/>
      <c r="H79" s="423"/>
      <c r="I79" s="424"/>
      <c r="J79" s="424"/>
      <c r="K79" s="424"/>
      <c r="L79" s="424"/>
      <c r="M79" s="425"/>
      <c r="N79" s="49" t="s">
        <v>36</v>
      </c>
      <c r="O79" s="50">
        <f ca="1">$I$19</f>
        <v>45349.673148379632</v>
      </c>
    </row>
    <row r="80" spans="1:15" s="48" customFormat="1" ht="30" customHeight="1" thickTop="1" x14ac:dyDescent="0.35">
      <c r="A80" s="38"/>
      <c r="B80" s="445" t="s">
        <v>45</v>
      </c>
      <c r="C80" s="446"/>
      <c r="D80" s="449"/>
      <c r="E80" s="450"/>
      <c r="F80" s="451"/>
      <c r="G80" s="452"/>
      <c r="H80" s="453"/>
      <c r="I80" s="454"/>
      <c r="J80" s="454"/>
      <c r="K80" s="454"/>
      <c r="L80" s="454"/>
      <c r="M80" s="455"/>
      <c r="N80" s="456"/>
      <c r="O80" s="457"/>
    </row>
    <row r="81" spans="1:15" s="48" customFormat="1" ht="30" customHeight="1" x14ac:dyDescent="0.35">
      <c r="A81" s="38"/>
      <c r="B81" s="447"/>
      <c r="C81" s="448"/>
      <c r="D81" s="443"/>
      <c r="E81" s="444"/>
      <c r="F81" s="436"/>
      <c r="G81" s="437"/>
      <c r="H81" s="438"/>
      <c r="I81" s="439"/>
      <c r="J81" s="439"/>
      <c r="K81" s="439"/>
      <c r="L81" s="439"/>
      <c r="M81" s="440"/>
      <c r="N81" s="441"/>
      <c r="O81" s="442"/>
    </row>
    <row r="82" spans="1:15" s="48" customFormat="1" ht="30" customHeight="1" x14ac:dyDescent="0.35">
      <c r="A82" s="38"/>
      <c r="B82" s="447"/>
      <c r="C82" s="448"/>
      <c r="D82" s="443"/>
      <c r="E82" s="444"/>
      <c r="F82" s="436"/>
      <c r="G82" s="437"/>
      <c r="H82" s="438"/>
      <c r="I82" s="439"/>
      <c r="J82" s="439"/>
      <c r="K82" s="439"/>
      <c r="L82" s="439"/>
      <c r="M82" s="440"/>
      <c r="N82" s="441"/>
      <c r="O82" s="442"/>
    </row>
    <row r="83" spans="1:15" s="48" customFormat="1" ht="30" customHeight="1" x14ac:dyDescent="0.35">
      <c r="A83" s="38"/>
      <c r="B83" s="447"/>
      <c r="C83" s="448"/>
      <c r="D83" s="443"/>
      <c r="E83" s="444"/>
      <c r="F83" s="436"/>
      <c r="G83" s="437"/>
      <c r="H83" s="438"/>
      <c r="I83" s="439"/>
      <c r="J83" s="439"/>
      <c r="K83" s="439"/>
      <c r="L83" s="439"/>
      <c r="M83" s="440"/>
      <c r="N83" s="441"/>
      <c r="O83" s="442"/>
    </row>
    <row r="84" spans="1:15" s="48" customFormat="1" ht="30" customHeight="1" x14ac:dyDescent="0.35">
      <c r="A84" s="38"/>
      <c r="B84" s="447"/>
      <c r="C84" s="448"/>
      <c r="D84" s="443"/>
      <c r="E84" s="444"/>
      <c r="F84" s="436"/>
      <c r="G84" s="437"/>
      <c r="H84" s="438"/>
      <c r="I84" s="439"/>
      <c r="J84" s="439"/>
      <c r="K84" s="439"/>
      <c r="L84" s="439"/>
      <c r="M84" s="440"/>
      <c r="N84" s="441"/>
      <c r="O84" s="442"/>
    </row>
    <row r="85" spans="1:15" s="48" customFormat="1" ht="30" customHeight="1" x14ac:dyDescent="0.35">
      <c r="A85" s="38"/>
      <c r="B85" s="447"/>
      <c r="C85" s="448"/>
      <c r="D85" s="443"/>
      <c r="E85" s="444"/>
      <c r="F85" s="436"/>
      <c r="G85" s="437"/>
      <c r="H85" s="438"/>
      <c r="I85" s="439"/>
      <c r="J85" s="439"/>
      <c r="K85" s="439"/>
      <c r="L85" s="439"/>
      <c r="M85" s="440"/>
      <c r="N85" s="441"/>
      <c r="O85" s="442"/>
    </row>
    <row r="86" spans="1:15" s="48" customFormat="1" ht="30" customHeight="1" x14ac:dyDescent="0.35">
      <c r="A86" s="38"/>
      <c r="B86" s="447"/>
      <c r="C86" s="448"/>
      <c r="D86" s="443"/>
      <c r="E86" s="444"/>
      <c r="F86" s="436"/>
      <c r="G86" s="437"/>
      <c r="H86" s="438"/>
      <c r="I86" s="439"/>
      <c r="J86" s="439"/>
      <c r="K86" s="439"/>
      <c r="L86" s="439"/>
      <c r="M86" s="440"/>
      <c r="N86" s="441"/>
      <c r="O86" s="442"/>
    </row>
    <row r="87" spans="1:15" s="48" customFormat="1" ht="30" customHeight="1" thickBot="1" x14ac:dyDescent="0.4">
      <c r="A87" s="38"/>
      <c r="B87" s="447"/>
      <c r="C87" s="448"/>
      <c r="D87" s="458"/>
      <c r="E87" s="459"/>
      <c r="F87" s="460"/>
      <c r="G87" s="461"/>
      <c r="H87" s="462"/>
      <c r="I87" s="463"/>
      <c r="J87" s="463"/>
      <c r="K87" s="463"/>
      <c r="L87" s="463"/>
      <c r="M87" s="464"/>
      <c r="N87" s="441"/>
      <c r="O87" s="442"/>
    </row>
    <row r="88" spans="1:15" s="52" customFormat="1" ht="30" customHeight="1" thickBot="1" x14ac:dyDescent="0.4">
      <c r="A88" s="51"/>
      <c r="B88" s="465" t="s">
        <v>30</v>
      </c>
      <c r="C88" s="466"/>
      <c r="D88" s="466"/>
      <c r="E88" s="466"/>
      <c r="F88" s="467">
        <f>SUM(F80:G87)</f>
        <v>0</v>
      </c>
      <c r="G88" s="468"/>
      <c r="H88" s="469" t="s">
        <v>46</v>
      </c>
      <c r="I88" s="470"/>
      <c r="J88" s="470"/>
      <c r="K88" s="470"/>
      <c r="L88" s="470"/>
      <c r="M88" s="471"/>
      <c r="N88" s="472">
        <f>SUM(N80:O87)</f>
        <v>0</v>
      </c>
      <c r="O88" s="473"/>
    </row>
    <row r="89" spans="1:15" s="48" customFormat="1" ht="30" customHeight="1" x14ac:dyDescent="0.35">
      <c r="A89" s="38"/>
      <c r="B89" s="474" t="s">
        <v>47</v>
      </c>
      <c r="C89" s="448"/>
      <c r="D89" s="475"/>
      <c r="E89" s="476"/>
      <c r="F89" s="477"/>
      <c r="G89" s="478"/>
      <c r="H89" s="462"/>
      <c r="I89" s="463"/>
      <c r="J89" s="463"/>
      <c r="K89" s="463"/>
      <c r="L89" s="463"/>
      <c r="M89" s="464"/>
      <c r="N89" s="456"/>
      <c r="O89" s="457"/>
    </row>
    <row r="90" spans="1:15" s="48" customFormat="1" ht="30" customHeight="1" x14ac:dyDescent="0.35">
      <c r="A90" s="38"/>
      <c r="B90" s="447"/>
      <c r="C90" s="448"/>
      <c r="D90" s="443"/>
      <c r="E90" s="444"/>
      <c r="F90" s="436"/>
      <c r="G90" s="437"/>
      <c r="H90" s="438"/>
      <c r="I90" s="439"/>
      <c r="J90" s="439"/>
      <c r="K90" s="439"/>
      <c r="L90" s="439"/>
      <c r="M90" s="440"/>
      <c r="N90" s="441"/>
      <c r="O90" s="442"/>
    </row>
    <row r="91" spans="1:15" s="48" customFormat="1" ht="30" customHeight="1" x14ac:dyDescent="0.35">
      <c r="A91" s="38"/>
      <c r="B91" s="447"/>
      <c r="C91" s="448"/>
      <c r="D91" s="443"/>
      <c r="E91" s="444"/>
      <c r="F91" s="436"/>
      <c r="G91" s="437"/>
      <c r="H91" s="438"/>
      <c r="I91" s="439"/>
      <c r="J91" s="439"/>
      <c r="K91" s="439"/>
      <c r="L91" s="439"/>
      <c r="M91" s="440"/>
      <c r="N91" s="441"/>
      <c r="O91" s="442"/>
    </row>
    <row r="92" spans="1:15" s="48" customFormat="1" ht="30" customHeight="1" x14ac:dyDescent="0.35">
      <c r="A92" s="38"/>
      <c r="B92" s="447"/>
      <c r="C92" s="448"/>
      <c r="D92" s="443"/>
      <c r="E92" s="444"/>
      <c r="F92" s="436"/>
      <c r="G92" s="437"/>
      <c r="H92" s="438"/>
      <c r="I92" s="439"/>
      <c r="J92" s="439"/>
      <c r="K92" s="439"/>
      <c r="L92" s="439"/>
      <c r="M92" s="440"/>
      <c r="N92" s="441"/>
      <c r="O92" s="442"/>
    </row>
    <row r="93" spans="1:15" s="48" customFormat="1" ht="30" customHeight="1" x14ac:dyDescent="0.35">
      <c r="A93" s="38"/>
      <c r="B93" s="447"/>
      <c r="C93" s="448"/>
      <c r="D93" s="443"/>
      <c r="E93" s="444"/>
      <c r="F93" s="436"/>
      <c r="G93" s="437"/>
      <c r="H93" s="438"/>
      <c r="I93" s="439"/>
      <c r="J93" s="439"/>
      <c r="K93" s="439"/>
      <c r="L93" s="439"/>
      <c r="M93" s="440"/>
      <c r="N93" s="441"/>
      <c r="O93" s="442"/>
    </row>
    <row r="94" spans="1:15" s="48" customFormat="1" ht="30" customHeight="1" x14ac:dyDescent="0.35">
      <c r="A94" s="38"/>
      <c r="B94" s="447"/>
      <c r="C94" s="448"/>
      <c r="D94" s="443"/>
      <c r="E94" s="444"/>
      <c r="F94" s="436"/>
      <c r="G94" s="437"/>
      <c r="H94" s="438"/>
      <c r="I94" s="439"/>
      <c r="J94" s="439"/>
      <c r="K94" s="439"/>
      <c r="L94" s="439"/>
      <c r="M94" s="440"/>
      <c r="N94" s="441"/>
      <c r="O94" s="442"/>
    </row>
    <row r="95" spans="1:15" s="48" customFormat="1" ht="30" customHeight="1" x14ac:dyDescent="0.35">
      <c r="A95" s="38"/>
      <c r="B95" s="447"/>
      <c r="C95" s="448"/>
      <c r="D95" s="443"/>
      <c r="E95" s="444"/>
      <c r="F95" s="436"/>
      <c r="G95" s="437"/>
      <c r="H95" s="438"/>
      <c r="I95" s="439"/>
      <c r="J95" s="439"/>
      <c r="K95" s="439"/>
      <c r="L95" s="439"/>
      <c r="M95" s="440"/>
      <c r="N95" s="441"/>
      <c r="O95" s="442"/>
    </row>
    <row r="96" spans="1:15" s="48" customFormat="1" ht="30" customHeight="1" thickBot="1" x14ac:dyDescent="0.4">
      <c r="A96" s="38"/>
      <c r="B96" s="447"/>
      <c r="C96" s="448"/>
      <c r="D96" s="458"/>
      <c r="E96" s="459"/>
      <c r="F96" s="460"/>
      <c r="G96" s="461"/>
      <c r="H96" s="462"/>
      <c r="I96" s="463"/>
      <c r="J96" s="463"/>
      <c r="K96" s="463"/>
      <c r="L96" s="463"/>
      <c r="M96" s="464"/>
      <c r="N96" s="479"/>
      <c r="O96" s="480"/>
    </row>
    <row r="97" spans="1:15" s="52" customFormat="1" ht="30" customHeight="1" thickBot="1" x14ac:dyDescent="0.4">
      <c r="A97" s="51"/>
      <c r="B97" s="465" t="s">
        <v>30</v>
      </c>
      <c r="C97" s="466"/>
      <c r="D97" s="466"/>
      <c r="E97" s="466"/>
      <c r="F97" s="467">
        <f>SUM(F89:G96)</f>
        <v>0</v>
      </c>
      <c r="G97" s="468"/>
      <c r="H97" s="469" t="s">
        <v>46</v>
      </c>
      <c r="I97" s="470"/>
      <c r="J97" s="470"/>
      <c r="K97" s="470"/>
      <c r="L97" s="470"/>
      <c r="M97" s="471"/>
      <c r="N97" s="472">
        <f>SUM(N89:O96)</f>
        <v>0</v>
      </c>
      <c r="O97" s="473"/>
    </row>
    <row r="98" spans="1:15" s="52" customFormat="1" ht="36" customHeight="1" x14ac:dyDescent="0.35">
      <c r="A98" s="51"/>
      <c r="B98" s="412" t="s">
        <v>39</v>
      </c>
      <c r="C98" s="413"/>
      <c r="D98" s="416" t="s">
        <v>40</v>
      </c>
      <c r="E98" s="417"/>
      <c r="F98" s="416" t="s">
        <v>41</v>
      </c>
      <c r="G98" s="417"/>
      <c r="H98" s="416" t="s">
        <v>42</v>
      </c>
      <c r="I98" s="421"/>
      <c r="J98" s="421"/>
      <c r="K98" s="421"/>
      <c r="L98" s="421"/>
      <c r="M98" s="422"/>
      <c r="N98" s="481" t="s">
        <v>48</v>
      </c>
      <c r="O98" s="482"/>
    </row>
    <row r="99" spans="1:15" s="52" customFormat="1" ht="39" customHeight="1" thickBot="1" x14ac:dyDescent="0.4">
      <c r="A99" s="51"/>
      <c r="B99" s="414"/>
      <c r="C99" s="415"/>
      <c r="D99" s="418"/>
      <c r="E99" s="419"/>
      <c r="F99" s="420"/>
      <c r="G99" s="419"/>
      <c r="H99" s="423"/>
      <c r="I99" s="424"/>
      <c r="J99" s="424"/>
      <c r="K99" s="424"/>
      <c r="L99" s="424"/>
      <c r="M99" s="425"/>
      <c r="N99" s="483"/>
      <c r="O99" s="484"/>
    </row>
    <row r="100" spans="1:15" s="52" customFormat="1" ht="30" customHeight="1" thickTop="1" x14ac:dyDescent="0.35">
      <c r="A100" s="51"/>
      <c r="B100" s="445" t="s">
        <v>49</v>
      </c>
      <c r="C100" s="446"/>
      <c r="D100" s="449"/>
      <c r="E100" s="450"/>
      <c r="F100" s="451"/>
      <c r="G100" s="452"/>
      <c r="H100" s="453"/>
      <c r="I100" s="454"/>
      <c r="J100" s="454"/>
      <c r="K100" s="454"/>
      <c r="L100" s="454"/>
      <c r="M100" s="455"/>
      <c r="N100" s="456"/>
      <c r="O100" s="457"/>
    </row>
    <row r="101" spans="1:15" s="52" customFormat="1" ht="30" customHeight="1" x14ac:dyDescent="0.35">
      <c r="A101" s="51"/>
      <c r="B101" s="447"/>
      <c r="C101" s="448"/>
      <c r="D101" s="443"/>
      <c r="E101" s="444"/>
      <c r="F101" s="436"/>
      <c r="G101" s="437"/>
      <c r="H101" s="438"/>
      <c r="I101" s="439"/>
      <c r="J101" s="439"/>
      <c r="K101" s="439"/>
      <c r="L101" s="439"/>
      <c r="M101" s="440"/>
      <c r="N101" s="441"/>
      <c r="O101" s="442"/>
    </row>
    <row r="102" spans="1:15" s="52" customFormat="1" ht="30" customHeight="1" x14ac:dyDescent="0.35">
      <c r="A102" s="51"/>
      <c r="B102" s="447"/>
      <c r="C102" s="448"/>
      <c r="D102" s="443"/>
      <c r="E102" s="444"/>
      <c r="F102" s="436"/>
      <c r="G102" s="437"/>
      <c r="H102" s="438"/>
      <c r="I102" s="439"/>
      <c r="J102" s="439"/>
      <c r="K102" s="439"/>
      <c r="L102" s="439"/>
      <c r="M102" s="440"/>
      <c r="N102" s="441"/>
      <c r="O102" s="442"/>
    </row>
    <row r="103" spans="1:15" s="52" customFormat="1" ht="30" customHeight="1" x14ac:dyDescent="0.35">
      <c r="A103" s="51"/>
      <c r="B103" s="447"/>
      <c r="C103" s="448"/>
      <c r="D103" s="443"/>
      <c r="E103" s="444"/>
      <c r="F103" s="436"/>
      <c r="G103" s="437"/>
      <c r="H103" s="438"/>
      <c r="I103" s="439"/>
      <c r="J103" s="439"/>
      <c r="K103" s="439"/>
      <c r="L103" s="439"/>
      <c r="M103" s="440"/>
      <c r="N103" s="441"/>
      <c r="O103" s="442"/>
    </row>
    <row r="104" spans="1:15" s="52" customFormat="1" ht="30" customHeight="1" x14ac:dyDescent="0.35">
      <c r="A104" s="51"/>
      <c r="B104" s="447"/>
      <c r="C104" s="448"/>
      <c r="D104" s="443"/>
      <c r="E104" s="444"/>
      <c r="F104" s="436"/>
      <c r="G104" s="437"/>
      <c r="H104" s="438"/>
      <c r="I104" s="439"/>
      <c r="J104" s="439"/>
      <c r="K104" s="439"/>
      <c r="L104" s="439"/>
      <c r="M104" s="440"/>
      <c r="N104" s="441"/>
      <c r="O104" s="442"/>
    </row>
    <row r="105" spans="1:15" s="52" customFormat="1" ht="30" customHeight="1" x14ac:dyDescent="0.35">
      <c r="A105" s="51"/>
      <c r="B105" s="447"/>
      <c r="C105" s="448"/>
      <c r="D105" s="443"/>
      <c r="E105" s="444"/>
      <c r="F105" s="436"/>
      <c r="G105" s="437"/>
      <c r="H105" s="438"/>
      <c r="I105" s="439"/>
      <c r="J105" s="439"/>
      <c r="K105" s="439"/>
      <c r="L105" s="439"/>
      <c r="M105" s="440"/>
      <c r="N105" s="441"/>
      <c r="O105" s="442"/>
    </row>
    <row r="106" spans="1:15" s="52" customFormat="1" ht="30" customHeight="1" x14ac:dyDescent="0.35">
      <c r="A106" s="51"/>
      <c r="B106" s="447"/>
      <c r="C106" s="448"/>
      <c r="D106" s="443"/>
      <c r="E106" s="444"/>
      <c r="F106" s="436"/>
      <c r="G106" s="437"/>
      <c r="H106" s="438"/>
      <c r="I106" s="439"/>
      <c r="J106" s="439"/>
      <c r="K106" s="439"/>
      <c r="L106" s="439"/>
      <c r="M106" s="440"/>
      <c r="N106" s="441"/>
      <c r="O106" s="442"/>
    </row>
    <row r="107" spans="1:15" s="48" customFormat="1" ht="24.9" customHeight="1" thickBot="1" x14ac:dyDescent="0.4">
      <c r="A107" s="38"/>
      <c r="B107" s="485"/>
      <c r="C107" s="486"/>
      <c r="D107" s="487"/>
      <c r="E107" s="488"/>
      <c r="F107" s="489"/>
      <c r="G107" s="490"/>
      <c r="H107" s="491"/>
      <c r="I107" s="492"/>
      <c r="J107" s="492"/>
      <c r="K107" s="492"/>
      <c r="L107" s="492"/>
      <c r="M107" s="493"/>
      <c r="N107" s="494"/>
      <c r="O107" s="495"/>
    </row>
    <row r="108" spans="1:15" s="48" customFormat="1" ht="24.9" customHeight="1" x14ac:dyDescent="0.35">
      <c r="A108" s="38"/>
      <c r="B108" s="496"/>
      <c r="C108" s="496"/>
      <c r="D108" s="496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496"/>
    </row>
    <row r="109" spans="1:15" s="48" customFormat="1" ht="24.9" customHeight="1" x14ac:dyDescent="0.35">
      <c r="A109" s="36" t="s">
        <v>50</v>
      </c>
      <c r="B109" s="36" t="s">
        <v>51</v>
      </c>
      <c r="C109" s="37"/>
      <c r="D109" s="37"/>
      <c r="E109" s="37"/>
      <c r="F109" s="37"/>
      <c r="G109" s="37"/>
      <c r="H109" s="37"/>
      <c r="I109" s="37"/>
      <c r="J109" s="53"/>
      <c r="K109" s="53"/>
      <c r="L109" s="53"/>
      <c r="M109" s="53"/>
      <c r="N109" s="54"/>
      <c r="O109" s="54"/>
    </row>
    <row r="110" spans="1:15" s="48" customFormat="1" ht="12" customHeight="1" x14ac:dyDescent="0.35">
      <c r="A110" s="36"/>
      <c r="B110" s="36"/>
      <c r="C110" s="37"/>
      <c r="D110" s="37"/>
      <c r="E110" s="37"/>
      <c r="F110" s="37"/>
      <c r="G110" s="37"/>
      <c r="H110" s="37"/>
      <c r="I110" s="37"/>
      <c r="J110" s="53"/>
      <c r="K110" s="53"/>
      <c r="L110" s="53"/>
      <c r="M110" s="53"/>
      <c r="N110" s="54"/>
      <c r="O110" s="54"/>
    </row>
    <row r="111" spans="1:15" s="15" customFormat="1" ht="25.5" customHeight="1" x14ac:dyDescent="0.35">
      <c r="A111" s="47" t="s">
        <v>25</v>
      </c>
      <c r="B111" s="36" t="s">
        <v>52</v>
      </c>
      <c r="C111" s="17"/>
      <c r="D111" s="39"/>
      <c r="E111" s="39"/>
      <c r="F111" s="39"/>
      <c r="G111" s="39"/>
      <c r="H111" s="55"/>
      <c r="I111" s="55"/>
      <c r="J111" s="55"/>
      <c r="K111" s="55"/>
      <c r="L111" s="55"/>
      <c r="M111" s="55"/>
      <c r="N111" s="39"/>
      <c r="O111" s="40"/>
    </row>
    <row r="112" spans="1:15" s="15" customFormat="1" ht="26" customHeight="1" x14ac:dyDescent="0.35">
      <c r="A112" s="47"/>
      <c r="B112" s="36" t="s">
        <v>53</v>
      </c>
      <c r="C112" s="17"/>
      <c r="D112" s="39"/>
      <c r="E112" s="39"/>
      <c r="F112" s="39"/>
      <c r="G112" s="39"/>
      <c r="H112" s="55"/>
      <c r="I112" s="55"/>
      <c r="J112" s="55"/>
      <c r="K112" s="55"/>
      <c r="L112" s="55"/>
      <c r="M112" s="55"/>
      <c r="N112" s="39"/>
      <c r="O112" s="40"/>
    </row>
    <row r="113" spans="1:15" s="15" customFormat="1" ht="10.5" customHeight="1" thickBot="1" x14ac:dyDescent="0.4">
      <c r="A113" s="47"/>
      <c r="B113" s="36"/>
      <c r="C113" s="17"/>
      <c r="D113" s="39"/>
      <c r="E113" s="39"/>
      <c r="F113" s="39"/>
      <c r="G113" s="39"/>
      <c r="H113" s="55"/>
      <c r="I113" s="55"/>
      <c r="J113" s="55"/>
      <c r="K113" s="55"/>
      <c r="L113" s="55"/>
      <c r="M113" s="55"/>
      <c r="N113" s="39"/>
      <c r="O113" s="40"/>
    </row>
    <row r="114" spans="1:15" s="48" customFormat="1" ht="52.5" customHeight="1" x14ac:dyDescent="0.35">
      <c r="A114" s="38"/>
      <c r="B114" s="412" t="s">
        <v>39</v>
      </c>
      <c r="C114" s="413"/>
      <c r="D114" s="416" t="s">
        <v>40</v>
      </c>
      <c r="E114" s="497"/>
      <c r="F114" s="416" t="s">
        <v>41</v>
      </c>
      <c r="G114" s="497"/>
      <c r="H114" s="416" t="s">
        <v>54</v>
      </c>
      <c r="I114" s="500"/>
      <c r="J114" s="500"/>
      <c r="K114" s="500"/>
      <c r="L114" s="503" t="s">
        <v>55</v>
      </c>
      <c r="M114" s="515" t="s">
        <v>158</v>
      </c>
      <c r="N114" s="515" t="s">
        <v>56</v>
      </c>
      <c r="O114" s="517"/>
    </row>
    <row r="115" spans="1:15" s="56" customFormat="1" ht="94.5" customHeight="1" thickBot="1" x14ac:dyDescent="0.4">
      <c r="B115" s="414"/>
      <c r="C115" s="415"/>
      <c r="D115" s="498"/>
      <c r="E115" s="499"/>
      <c r="F115" s="498"/>
      <c r="G115" s="499"/>
      <c r="H115" s="501"/>
      <c r="I115" s="502"/>
      <c r="J115" s="502"/>
      <c r="K115" s="502"/>
      <c r="L115" s="504"/>
      <c r="M115" s="516"/>
      <c r="N115" s="516"/>
      <c r="O115" s="518"/>
    </row>
    <row r="116" spans="1:15" s="56" customFormat="1" ht="30" customHeight="1" thickTop="1" x14ac:dyDescent="0.35">
      <c r="B116" s="519" t="s">
        <v>57</v>
      </c>
      <c r="C116" s="520"/>
      <c r="D116" s="521"/>
      <c r="E116" s="522"/>
      <c r="F116" s="523"/>
      <c r="G116" s="524"/>
      <c r="H116" s="124"/>
      <c r="I116" s="125"/>
      <c r="J116" s="125"/>
      <c r="K116" s="125"/>
      <c r="L116" s="57"/>
      <c r="M116" s="58"/>
      <c r="N116" s="525"/>
      <c r="O116" s="526"/>
    </row>
    <row r="117" spans="1:15" s="56" customFormat="1" ht="24.9" customHeight="1" x14ac:dyDescent="0.35">
      <c r="B117" s="507"/>
      <c r="C117" s="508"/>
      <c r="D117" s="509"/>
      <c r="E117" s="510"/>
      <c r="F117" s="511"/>
      <c r="G117" s="512"/>
      <c r="H117" s="126"/>
      <c r="I117" s="127"/>
      <c r="J117" s="127"/>
      <c r="K117" s="127"/>
      <c r="L117" s="128"/>
      <c r="M117" s="129"/>
      <c r="N117" s="513"/>
      <c r="O117" s="514"/>
    </row>
    <row r="118" spans="1:15" s="56" customFormat="1" ht="24.9" customHeight="1" x14ac:dyDescent="0.35">
      <c r="B118" s="505" t="s">
        <v>58</v>
      </c>
      <c r="C118" s="506"/>
      <c r="D118" s="509"/>
      <c r="E118" s="510"/>
      <c r="F118" s="511"/>
      <c r="G118" s="512"/>
      <c r="H118" s="126"/>
      <c r="I118" s="127"/>
      <c r="J118" s="127"/>
      <c r="K118" s="127"/>
      <c r="L118" s="128"/>
      <c r="M118" s="59"/>
      <c r="N118" s="513"/>
      <c r="O118" s="514"/>
    </row>
    <row r="119" spans="1:15" s="56" customFormat="1" ht="24.9" customHeight="1" x14ac:dyDescent="0.35">
      <c r="B119" s="507"/>
      <c r="C119" s="508"/>
      <c r="D119" s="509"/>
      <c r="E119" s="510"/>
      <c r="F119" s="511"/>
      <c r="G119" s="512"/>
      <c r="H119" s="126"/>
      <c r="I119" s="127"/>
      <c r="J119" s="127"/>
      <c r="K119" s="127"/>
      <c r="L119" s="130"/>
      <c r="M119" s="130"/>
      <c r="N119" s="513"/>
      <c r="O119" s="514"/>
    </row>
    <row r="120" spans="1:15" s="56" customFormat="1" ht="24.9" customHeight="1" x14ac:dyDescent="0.35">
      <c r="B120" s="529" t="s">
        <v>59</v>
      </c>
      <c r="C120" s="530"/>
      <c r="D120" s="534"/>
      <c r="E120" s="535"/>
      <c r="F120" s="536"/>
      <c r="G120" s="537"/>
      <c r="H120" s="124"/>
      <c r="I120" s="125"/>
      <c r="J120" s="125"/>
      <c r="K120" s="125"/>
      <c r="L120" s="128"/>
      <c r="M120" s="131"/>
      <c r="N120" s="513"/>
      <c r="O120" s="514"/>
    </row>
    <row r="121" spans="1:15" s="56" customFormat="1" ht="24.9" customHeight="1" x14ac:dyDescent="0.35">
      <c r="B121" s="474"/>
      <c r="C121" s="531"/>
      <c r="D121" s="509"/>
      <c r="E121" s="510"/>
      <c r="F121" s="511"/>
      <c r="G121" s="512"/>
      <c r="H121" s="126"/>
      <c r="I121" s="127"/>
      <c r="J121" s="127"/>
      <c r="K121" s="127"/>
      <c r="L121" s="128"/>
      <c r="M121" s="129"/>
      <c r="N121" s="513"/>
      <c r="O121" s="514"/>
    </row>
    <row r="122" spans="1:15" s="56" customFormat="1" ht="24.9" customHeight="1" x14ac:dyDescent="0.35">
      <c r="B122" s="474"/>
      <c r="C122" s="531"/>
      <c r="D122" s="509"/>
      <c r="E122" s="510"/>
      <c r="F122" s="511"/>
      <c r="G122" s="512"/>
      <c r="H122" s="126"/>
      <c r="I122" s="127"/>
      <c r="J122" s="127"/>
      <c r="K122" s="127"/>
      <c r="L122" s="128"/>
      <c r="M122" s="129"/>
      <c r="N122" s="513"/>
      <c r="O122" s="514"/>
    </row>
    <row r="123" spans="1:15" s="56" customFormat="1" ht="24.9" customHeight="1" x14ac:dyDescent="0.35">
      <c r="B123" s="474"/>
      <c r="C123" s="531"/>
      <c r="D123" s="509"/>
      <c r="E123" s="510"/>
      <c r="F123" s="511"/>
      <c r="G123" s="512"/>
      <c r="H123" s="126"/>
      <c r="I123" s="127"/>
      <c r="J123" s="127"/>
      <c r="K123" s="127"/>
      <c r="L123" s="128"/>
      <c r="M123" s="129"/>
      <c r="N123" s="513"/>
      <c r="O123" s="514"/>
    </row>
    <row r="124" spans="1:15" s="56" customFormat="1" ht="24.9" customHeight="1" x14ac:dyDescent="0.35">
      <c r="B124" s="532"/>
      <c r="C124" s="533"/>
      <c r="D124" s="509"/>
      <c r="E124" s="510"/>
      <c r="F124" s="511"/>
      <c r="G124" s="512"/>
      <c r="H124" s="126"/>
      <c r="I124" s="127"/>
      <c r="J124" s="127"/>
      <c r="K124" s="127"/>
      <c r="L124" s="128"/>
      <c r="M124" s="129"/>
      <c r="N124" s="513"/>
      <c r="O124" s="514"/>
    </row>
    <row r="125" spans="1:15" s="56" customFormat="1" ht="24.9" customHeight="1" x14ac:dyDescent="0.35">
      <c r="B125" s="474" t="s">
        <v>60</v>
      </c>
      <c r="C125" s="531"/>
      <c r="D125" s="509"/>
      <c r="E125" s="510"/>
      <c r="F125" s="511"/>
      <c r="G125" s="512"/>
      <c r="H125" s="126"/>
      <c r="I125" s="127"/>
      <c r="J125" s="127"/>
      <c r="K125" s="127"/>
      <c r="L125" s="544" t="s">
        <v>61</v>
      </c>
      <c r="M125" s="545"/>
      <c r="N125" s="545"/>
      <c r="O125" s="546"/>
    </row>
    <row r="126" spans="1:15" s="56" customFormat="1" ht="24.9" customHeight="1" x14ac:dyDescent="0.35">
      <c r="B126" s="474"/>
      <c r="C126" s="531"/>
      <c r="D126" s="509"/>
      <c r="E126" s="510"/>
      <c r="F126" s="511"/>
      <c r="G126" s="512"/>
      <c r="H126" s="126"/>
      <c r="I126" s="127"/>
      <c r="J126" s="127"/>
      <c r="K126" s="127"/>
      <c r="L126" s="547"/>
      <c r="M126" s="548"/>
      <c r="N126" s="548"/>
      <c r="O126" s="549"/>
    </row>
    <row r="127" spans="1:15" s="56" customFormat="1" ht="24.9" customHeight="1" x14ac:dyDescent="0.35">
      <c r="B127" s="474"/>
      <c r="C127" s="531"/>
      <c r="D127" s="509"/>
      <c r="E127" s="510"/>
      <c r="F127" s="511"/>
      <c r="G127" s="512"/>
      <c r="H127" s="126"/>
      <c r="I127" s="127"/>
      <c r="J127" s="127"/>
      <c r="K127" s="127"/>
      <c r="L127" s="547"/>
      <c r="M127" s="548"/>
      <c r="N127" s="548"/>
      <c r="O127" s="549"/>
    </row>
    <row r="128" spans="1:15" s="56" customFormat="1" ht="24.9" customHeight="1" x14ac:dyDescent="0.35">
      <c r="B128" s="474"/>
      <c r="C128" s="531"/>
      <c r="D128" s="509"/>
      <c r="E128" s="510"/>
      <c r="F128" s="511"/>
      <c r="G128" s="512"/>
      <c r="H128" s="126"/>
      <c r="I128" s="127"/>
      <c r="J128" s="127"/>
      <c r="K128" s="127"/>
      <c r="L128" s="547"/>
      <c r="M128" s="548"/>
      <c r="N128" s="548"/>
      <c r="O128" s="549"/>
    </row>
    <row r="129" spans="1:15" s="56" customFormat="1" ht="24.9" customHeight="1" x14ac:dyDescent="0.35">
      <c r="B129" s="538"/>
      <c r="C129" s="539"/>
      <c r="D129" s="509"/>
      <c r="E129" s="510"/>
      <c r="F129" s="511"/>
      <c r="G129" s="512"/>
      <c r="H129" s="126"/>
      <c r="I129" s="127"/>
      <c r="J129" s="127"/>
      <c r="K129" s="127"/>
      <c r="L129" s="547"/>
      <c r="M129" s="548"/>
      <c r="N129" s="548"/>
      <c r="O129" s="549"/>
    </row>
    <row r="130" spans="1:15" s="56" customFormat="1" ht="24.9" customHeight="1" x14ac:dyDescent="0.35">
      <c r="B130" s="529" t="s">
        <v>62</v>
      </c>
      <c r="C130" s="530"/>
      <c r="D130" s="509"/>
      <c r="E130" s="510"/>
      <c r="F130" s="511"/>
      <c r="G130" s="512"/>
      <c r="H130" s="126"/>
      <c r="I130" s="127"/>
      <c r="J130" s="127"/>
      <c r="K130" s="127"/>
      <c r="L130" s="547"/>
      <c r="M130" s="548"/>
      <c r="N130" s="548"/>
      <c r="O130" s="549"/>
    </row>
    <row r="131" spans="1:15" s="56" customFormat="1" ht="24.9" customHeight="1" x14ac:dyDescent="0.35">
      <c r="B131" s="474"/>
      <c r="C131" s="531"/>
      <c r="D131" s="527"/>
      <c r="E131" s="528"/>
      <c r="F131" s="511"/>
      <c r="G131" s="512"/>
      <c r="H131" s="126"/>
      <c r="I131" s="127"/>
      <c r="J131" s="127"/>
      <c r="K131" s="127"/>
      <c r="L131" s="547"/>
      <c r="M131" s="548"/>
      <c r="N131" s="548"/>
      <c r="O131" s="549"/>
    </row>
    <row r="132" spans="1:15" s="56" customFormat="1" ht="24.9" customHeight="1" x14ac:dyDescent="0.35">
      <c r="B132" s="474"/>
      <c r="C132" s="531"/>
      <c r="D132" s="527"/>
      <c r="E132" s="528"/>
      <c r="F132" s="511"/>
      <c r="G132" s="512"/>
      <c r="H132" s="126"/>
      <c r="I132" s="127"/>
      <c r="J132" s="127"/>
      <c r="K132" s="127"/>
      <c r="L132" s="547"/>
      <c r="M132" s="548"/>
      <c r="N132" s="548"/>
      <c r="O132" s="549"/>
    </row>
    <row r="133" spans="1:15" s="56" customFormat="1" ht="24.9" customHeight="1" x14ac:dyDescent="0.35">
      <c r="B133" s="474"/>
      <c r="C133" s="531"/>
      <c r="D133" s="527"/>
      <c r="E133" s="528"/>
      <c r="F133" s="511"/>
      <c r="G133" s="512"/>
      <c r="H133" s="126"/>
      <c r="I133" s="127"/>
      <c r="J133" s="127"/>
      <c r="K133" s="127"/>
      <c r="L133" s="547"/>
      <c r="M133" s="548"/>
      <c r="N133" s="548"/>
      <c r="O133" s="549"/>
    </row>
    <row r="134" spans="1:15" s="56" customFormat="1" ht="24.9" customHeight="1" x14ac:dyDescent="0.35">
      <c r="B134" s="538"/>
      <c r="C134" s="539"/>
      <c r="D134" s="527"/>
      <c r="E134" s="528"/>
      <c r="F134" s="511"/>
      <c r="G134" s="512"/>
      <c r="H134" s="126"/>
      <c r="I134" s="127"/>
      <c r="J134" s="127"/>
      <c r="K134" s="127"/>
      <c r="L134" s="547"/>
      <c r="M134" s="548"/>
      <c r="N134" s="548"/>
      <c r="O134" s="549"/>
    </row>
    <row r="135" spans="1:15" s="56" customFormat="1" ht="24.9" customHeight="1" x14ac:dyDescent="0.35">
      <c r="B135" s="529" t="s">
        <v>63</v>
      </c>
      <c r="C135" s="530"/>
      <c r="D135" s="555"/>
      <c r="E135" s="556"/>
      <c r="F135" s="536"/>
      <c r="G135" s="537"/>
      <c r="H135" s="124"/>
      <c r="I135" s="127"/>
      <c r="J135" s="127"/>
      <c r="K135" s="127"/>
      <c r="L135" s="547"/>
      <c r="M135" s="548"/>
      <c r="N135" s="548"/>
      <c r="O135" s="549"/>
    </row>
    <row r="136" spans="1:15" s="56" customFormat="1" ht="24.9" customHeight="1" x14ac:dyDescent="0.35">
      <c r="B136" s="474"/>
      <c r="C136" s="531"/>
      <c r="D136" s="527"/>
      <c r="E136" s="528"/>
      <c r="F136" s="511"/>
      <c r="G136" s="512"/>
      <c r="H136" s="126"/>
      <c r="I136" s="127"/>
      <c r="J136" s="127"/>
      <c r="K136" s="127"/>
      <c r="L136" s="547"/>
      <c r="M136" s="548"/>
      <c r="N136" s="548"/>
      <c r="O136" s="549"/>
    </row>
    <row r="137" spans="1:15" s="56" customFormat="1" ht="24.9" customHeight="1" x14ac:dyDescent="0.35">
      <c r="B137" s="474"/>
      <c r="C137" s="531"/>
      <c r="D137" s="527"/>
      <c r="E137" s="528"/>
      <c r="F137" s="511"/>
      <c r="G137" s="512"/>
      <c r="H137" s="126"/>
      <c r="I137" s="127"/>
      <c r="J137" s="127"/>
      <c r="K137" s="127"/>
      <c r="L137" s="547"/>
      <c r="M137" s="548"/>
      <c r="N137" s="548"/>
      <c r="O137" s="549"/>
    </row>
    <row r="138" spans="1:15" s="56" customFormat="1" ht="24.9" customHeight="1" x14ac:dyDescent="0.35">
      <c r="B138" s="474"/>
      <c r="C138" s="531"/>
      <c r="D138" s="527"/>
      <c r="E138" s="528"/>
      <c r="F138" s="511"/>
      <c r="G138" s="512"/>
      <c r="H138" s="126"/>
      <c r="I138" s="127"/>
      <c r="J138" s="127"/>
      <c r="K138" s="127"/>
      <c r="L138" s="547"/>
      <c r="M138" s="548"/>
      <c r="N138" s="548"/>
      <c r="O138" s="549"/>
    </row>
    <row r="139" spans="1:15" s="56" customFormat="1" ht="24.9" customHeight="1" thickBot="1" x14ac:dyDescent="0.4">
      <c r="B139" s="553"/>
      <c r="C139" s="554"/>
      <c r="D139" s="540"/>
      <c r="E139" s="541"/>
      <c r="F139" s="542"/>
      <c r="G139" s="543"/>
      <c r="H139" s="132"/>
      <c r="I139" s="133"/>
      <c r="J139" s="133"/>
      <c r="K139" s="133"/>
      <c r="L139" s="550"/>
      <c r="M139" s="551"/>
      <c r="N139" s="551"/>
      <c r="O139" s="552"/>
    </row>
    <row r="140" spans="1:15" s="56" customFormat="1" ht="15" x14ac:dyDescent="0.35">
      <c r="B140" s="60"/>
      <c r="C140" s="60"/>
      <c r="D140" s="61"/>
      <c r="E140" s="62"/>
      <c r="F140" s="63"/>
      <c r="G140" s="63"/>
      <c r="H140" s="62"/>
      <c r="I140" s="64"/>
      <c r="J140" s="64"/>
      <c r="K140" s="64"/>
      <c r="L140" s="64"/>
      <c r="M140" s="64"/>
      <c r="N140" s="64"/>
      <c r="O140" s="65"/>
    </row>
    <row r="141" spans="1:15" s="15" customFormat="1" ht="24.9" customHeight="1" x14ac:dyDescent="0.35">
      <c r="A141" s="15" t="s">
        <v>37</v>
      </c>
      <c r="B141" s="259" t="s">
        <v>64</v>
      </c>
      <c r="C141" s="259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56"/>
    </row>
    <row r="142" spans="1:15" ht="11.25" customHeight="1" thickBot="1" x14ac:dyDescent="0.4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256"/>
    </row>
    <row r="143" spans="1:15" s="24" customFormat="1" ht="24.9" customHeight="1" x14ac:dyDescent="0.35">
      <c r="B143" s="174" t="s">
        <v>137</v>
      </c>
      <c r="C143" s="174"/>
      <c r="D143" s="174"/>
      <c r="E143" s="174"/>
      <c r="F143" s="174"/>
      <c r="G143" s="174"/>
      <c r="H143" s="174"/>
      <c r="I143" s="560"/>
      <c r="J143" s="560"/>
      <c r="K143" s="560"/>
      <c r="L143" s="560"/>
      <c r="M143" s="561"/>
      <c r="N143" s="557"/>
      <c r="O143" s="558"/>
    </row>
    <row r="144" spans="1:15" s="24" customFormat="1" ht="24.9" customHeight="1" x14ac:dyDescent="0.35">
      <c r="B144" s="134" t="s">
        <v>138</v>
      </c>
      <c r="C144" s="182"/>
      <c r="D144" s="182"/>
      <c r="E144" s="182"/>
      <c r="F144" s="182"/>
      <c r="G144" s="182"/>
      <c r="H144" s="182"/>
      <c r="I144" s="183"/>
      <c r="J144" s="183"/>
      <c r="K144" s="183"/>
      <c r="L144" s="183"/>
      <c r="M144" s="183"/>
      <c r="N144" s="227"/>
      <c r="O144" s="228"/>
    </row>
    <row r="145" spans="2:15" s="24" customFormat="1" ht="24.9" customHeight="1" x14ac:dyDescent="0.35">
      <c r="B145" s="134" t="s">
        <v>139</v>
      </c>
      <c r="C145" s="175"/>
      <c r="D145" s="175"/>
      <c r="E145" s="175"/>
      <c r="F145" s="175"/>
      <c r="G145" s="175"/>
      <c r="H145" s="175"/>
      <c r="I145" s="172"/>
      <c r="J145" s="172"/>
      <c r="K145" s="172"/>
      <c r="L145" s="559"/>
      <c r="M145" s="559"/>
      <c r="N145" s="227"/>
      <c r="O145" s="228"/>
    </row>
    <row r="146" spans="2:15" s="24" customFormat="1" ht="24.9" customHeight="1" x14ac:dyDescent="0.35">
      <c r="B146" s="134" t="s">
        <v>140</v>
      </c>
      <c r="C146" s="175"/>
      <c r="D146" s="175"/>
      <c r="E146" s="175"/>
      <c r="F146" s="175"/>
      <c r="G146" s="175"/>
      <c r="H146" s="175"/>
      <c r="I146" s="172"/>
      <c r="J146" s="172"/>
      <c r="K146" s="172"/>
      <c r="L146" s="173"/>
      <c r="M146" s="173"/>
      <c r="N146" s="227"/>
      <c r="O146" s="228"/>
    </row>
    <row r="147" spans="2:15" s="24" customFormat="1" ht="24.9" customHeight="1" x14ac:dyDescent="0.35">
      <c r="B147" s="134" t="s">
        <v>155</v>
      </c>
      <c r="C147" s="175"/>
      <c r="D147" s="175"/>
      <c r="E147" s="175"/>
      <c r="F147" s="175"/>
      <c r="G147" s="175"/>
      <c r="H147" s="175"/>
      <c r="I147" s="175"/>
      <c r="J147" s="175"/>
      <c r="K147" s="175"/>
      <c r="L147" s="226"/>
      <c r="M147" s="226"/>
      <c r="N147" s="227"/>
      <c r="O147" s="228"/>
    </row>
    <row r="148" spans="2:15" s="24" customFormat="1" ht="22" x14ac:dyDescent="0.35">
      <c r="B148" s="134" t="s">
        <v>163</v>
      </c>
      <c r="C148" s="176"/>
      <c r="D148" s="176"/>
      <c r="E148" s="176"/>
      <c r="F148" s="176"/>
      <c r="G148" s="176"/>
      <c r="H148" s="176"/>
      <c r="I148" s="176"/>
      <c r="J148" s="176"/>
      <c r="K148" s="176"/>
      <c r="L148" s="177"/>
      <c r="M148" s="177"/>
      <c r="N148" s="229"/>
      <c r="O148" s="230"/>
    </row>
    <row r="149" spans="2:15" s="24" customFormat="1" ht="24.9" customHeight="1" x14ac:dyDescent="0.35">
      <c r="B149" s="135" t="s">
        <v>141</v>
      </c>
      <c r="C149" s="178"/>
      <c r="D149" s="178"/>
      <c r="E149" s="178"/>
      <c r="F149" s="178"/>
      <c r="G149" s="178"/>
      <c r="H149" s="178"/>
      <c r="I149" s="178"/>
      <c r="J149" s="178"/>
      <c r="K149" s="178"/>
      <c r="L149" s="231"/>
      <c r="M149" s="231"/>
      <c r="N149" s="232">
        <f>SUM(N143:O147)</f>
        <v>0</v>
      </c>
      <c r="O149" s="233"/>
    </row>
    <row r="150" spans="2:15" s="24" customFormat="1" ht="24.9" customHeight="1" x14ac:dyDescent="0.35">
      <c r="B150" s="134" t="s">
        <v>65</v>
      </c>
      <c r="C150" s="175"/>
      <c r="D150" s="175"/>
      <c r="E150" s="175"/>
      <c r="F150" s="175"/>
      <c r="G150" s="175"/>
      <c r="H150" s="175"/>
      <c r="I150" s="175"/>
      <c r="J150" s="175"/>
      <c r="K150" s="175"/>
      <c r="L150" s="226"/>
      <c r="M150" s="226"/>
      <c r="N150" s="227"/>
      <c r="O150" s="228"/>
    </row>
    <row r="151" spans="2:15" s="24" customFormat="1" ht="24.9" customHeight="1" x14ac:dyDescent="0.35">
      <c r="B151" s="134" t="s">
        <v>66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226"/>
      <c r="M151" s="226"/>
      <c r="N151" s="227"/>
      <c r="O151" s="228"/>
    </row>
    <row r="152" spans="2:15" s="24" customFormat="1" ht="24.9" customHeight="1" x14ac:dyDescent="0.35">
      <c r="B152" s="134" t="s">
        <v>154</v>
      </c>
      <c r="C152" s="175"/>
      <c r="D152" s="175"/>
      <c r="E152" s="175"/>
      <c r="F152" s="175"/>
      <c r="G152" s="175"/>
      <c r="H152" s="175"/>
      <c r="I152" s="175"/>
      <c r="J152" s="175"/>
      <c r="K152" s="175"/>
      <c r="L152" s="226"/>
      <c r="M152" s="226"/>
      <c r="N152" s="227"/>
      <c r="O152" s="228"/>
    </row>
    <row r="153" spans="2:15" s="24" customFormat="1" ht="24.9" customHeight="1" x14ac:dyDescent="0.35">
      <c r="B153" s="134" t="s">
        <v>156</v>
      </c>
      <c r="C153" s="176"/>
      <c r="D153" s="176"/>
      <c r="E153" s="176"/>
      <c r="F153" s="176"/>
      <c r="G153" s="176"/>
      <c r="H153" s="176"/>
      <c r="I153" s="176"/>
      <c r="J153" s="176"/>
      <c r="K153" s="176"/>
      <c r="L153" s="177"/>
      <c r="M153" s="177"/>
      <c r="N153" s="229"/>
      <c r="O153" s="230"/>
    </row>
    <row r="154" spans="2:15" s="24" customFormat="1" ht="24.9" customHeight="1" x14ac:dyDescent="0.35">
      <c r="B154" s="135" t="s">
        <v>67</v>
      </c>
      <c r="C154" s="178"/>
      <c r="D154" s="178"/>
      <c r="E154" s="178"/>
      <c r="F154" s="178"/>
      <c r="G154" s="178"/>
      <c r="H154" s="178"/>
      <c r="I154" s="178"/>
      <c r="J154" s="178"/>
      <c r="K154" s="178"/>
      <c r="L154" s="231"/>
      <c r="M154" s="231"/>
      <c r="N154" s="232">
        <f>SUM(N150:O152)</f>
        <v>0</v>
      </c>
      <c r="O154" s="233"/>
    </row>
    <row r="155" spans="2:15" s="24" customFormat="1" ht="24.9" customHeight="1" x14ac:dyDescent="0.35">
      <c r="B155" s="134" t="s">
        <v>68</v>
      </c>
      <c r="C155" s="179"/>
      <c r="D155" s="179"/>
      <c r="E155" s="179"/>
      <c r="F155" s="179"/>
      <c r="G155" s="179"/>
      <c r="H155" s="179"/>
      <c r="I155" s="179"/>
      <c r="J155" s="179"/>
      <c r="K155" s="179"/>
      <c r="L155" s="234"/>
      <c r="M155" s="234"/>
      <c r="N155" s="235"/>
      <c r="O155" s="236"/>
    </row>
    <row r="156" spans="2:15" s="24" customFormat="1" ht="24.9" customHeight="1" x14ac:dyDescent="0.35">
      <c r="B156" s="180" t="s">
        <v>69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41"/>
      <c r="M156" s="241"/>
      <c r="N156" s="242"/>
      <c r="O156" s="243"/>
    </row>
    <row r="157" spans="2:15" s="66" customFormat="1" ht="24.9" customHeight="1" x14ac:dyDescent="0.35">
      <c r="B157" s="244" t="s">
        <v>31</v>
      </c>
      <c r="C157" s="245"/>
      <c r="D157" s="245"/>
      <c r="E157" s="246"/>
      <c r="F157" s="120">
        <f ca="1">$I$19</f>
        <v>45349.673148379632</v>
      </c>
      <c r="G157" s="181"/>
      <c r="H157" s="181"/>
      <c r="I157" s="121"/>
      <c r="J157" s="121"/>
      <c r="K157" s="121"/>
      <c r="L157" s="121"/>
      <c r="M157" s="136"/>
      <c r="N157" s="247"/>
      <c r="O157" s="248"/>
    </row>
    <row r="158" spans="2:15" ht="24.9" customHeight="1" x14ac:dyDescent="0.35">
      <c r="B158" s="249" t="s">
        <v>164</v>
      </c>
      <c r="C158" s="250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2"/>
    </row>
    <row r="159" spans="2:15" ht="24.9" customHeight="1" x14ac:dyDescent="0.35">
      <c r="B159" s="239" t="s">
        <v>70</v>
      </c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37"/>
      <c r="O159" s="238"/>
    </row>
    <row r="160" spans="2:15" ht="24.9" customHeight="1" x14ac:dyDescent="0.35">
      <c r="B160" s="239" t="s">
        <v>71</v>
      </c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37"/>
      <c r="O160" s="238"/>
    </row>
    <row r="161" spans="1:15" ht="24.9" customHeight="1" x14ac:dyDescent="0.35">
      <c r="B161" s="239" t="s">
        <v>72</v>
      </c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37"/>
      <c r="O161" s="238"/>
    </row>
    <row r="162" spans="1:15" ht="24.9" customHeight="1" x14ac:dyDescent="0.35">
      <c r="B162" s="239" t="s">
        <v>73</v>
      </c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37"/>
      <c r="O162" s="238"/>
    </row>
    <row r="163" spans="1:15" ht="24.9" customHeight="1" x14ac:dyDescent="0.35">
      <c r="B163" s="239" t="s">
        <v>74</v>
      </c>
      <c r="C163" s="562"/>
      <c r="D163" s="562"/>
      <c r="E163" s="562"/>
      <c r="F163" s="562"/>
      <c r="G163" s="562"/>
      <c r="H163" s="562"/>
      <c r="I163" s="562"/>
      <c r="J163" s="562"/>
      <c r="K163" s="562"/>
      <c r="L163" s="562"/>
      <c r="M163" s="562"/>
      <c r="N163" s="237"/>
      <c r="O163" s="238"/>
    </row>
    <row r="164" spans="1:15" ht="24.9" customHeight="1" x14ac:dyDescent="0.35">
      <c r="B164" s="239" t="s">
        <v>75</v>
      </c>
      <c r="C164" s="562"/>
      <c r="D164" s="562"/>
      <c r="E164" s="562"/>
      <c r="F164" s="562"/>
      <c r="G164" s="562"/>
      <c r="H164" s="562"/>
      <c r="I164" s="562"/>
      <c r="J164" s="562"/>
      <c r="K164" s="562"/>
      <c r="L164" s="562"/>
      <c r="M164" s="562"/>
      <c r="N164" s="513"/>
      <c r="O164" s="514"/>
    </row>
    <row r="165" spans="1:15" ht="24.9" customHeight="1" x14ac:dyDescent="0.35">
      <c r="B165" s="239" t="s">
        <v>76</v>
      </c>
      <c r="C165" s="562"/>
      <c r="D165" s="562"/>
      <c r="E165" s="562"/>
      <c r="F165" s="562"/>
      <c r="G165" s="562"/>
      <c r="H165" s="562"/>
      <c r="I165" s="562"/>
      <c r="J165" s="562"/>
      <c r="K165" s="562"/>
      <c r="L165" s="562"/>
      <c r="M165" s="562"/>
      <c r="N165" s="237"/>
      <c r="O165" s="238"/>
    </row>
    <row r="166" spans="1:15" ht="24.9" customHeight="1" x14ac:dyDescent="0.35">
      <c r="B166" s="239" t="s">
        <v>77</v>
      </c>
      <c r="C166" s="562"/>
      <c r="D166" s="562"/>
      <c r="E166" s="562"/>
      <c r="F166" s="562"/>
      <c r="G166" s="562"/>
      <c r="H166" s="562"/>
      <c r="I166" s="562"/>
      <c r="J166" s="562"/>
      <c r="K166" s="562"/>
      <c r="L166" s="562"/>
      <c r="M166" s="562"/>
      <c r="N166" s="513"/>
      <c r="O166" s="514"/>
    </row>
    <row r="167" spans="1:15" ht="24.9" customHeight="1" x14ac:dyDescent="0.35">
      <c r="B167" s="239" t="s">
        <v>78</v>
      </c>
      <c r="C167" s="562"/>
      <c r="D167" s="562"/>
      <c r="E167" s="562"/>
      <c r="F167" s="562"/>
      <c r="G167" s="562"/>
      <c r="H167" s="562"/>
      <c r="I167" s="562"/>
      <c r="J167" s="562"/>
      <c r="K167" s="562"/>
      <c r="L167" s="562"/>
      <c r="M167" s="562"/>
      <c r="N167" s="237"/>
      <c r="O167" s="238"/>
    </row>
    <row r="168" spans="1:15" ht="24.9" customHeight="1" thickBot="1" x14ac:dyDescent="0.4">
      <c r="B168" s="137" t="s">
        <v>79</v>
      </c>
      <c r="C168" s="138"/>
      <c r="D168" s="138"/>
      <c r="E168" s="139"/>
      <c r="F168" s="140">
        <f ca="1">$I$19</f>
        <v>45349.673148379632</v>
      </c>
      <c r="G168" s="67"/>
      <c r="H168" s="140"/>
      <c r="I168" s="141"/>
      <c r="J168" s="141"/>
      <c r="K168" s="141"/>
      <c r="L168" s="141"/>
      <c r="M168" s="142"/>
      <c r="N168" s="563">
        <f>SUM(N159:O167)</f>
        <v>0</v>
      </c>
      <c r="O168" s="564"/>
    </row>
    <row r="169" spans="1:15" ht="30" customHeight="1" x14ac:dyDescent="0.35">
      <c r="B169" s="68" t="s">
        <v>165</v>
      </c>
      <c r="C169" s="20"/>
      <c r="D169" s="20"/>
      <c r="E169" s="63"/>
      <c r="F169" s="69"/>
      <c r="G169" s="69"/>
      <c r="H169" s="70"/>
      <c r="I169" s="69"/>
      <c r="J169" s="69"/>
      <c r="K169" s="69"/>
      <c r="L169" s="69"/>
      <c r="M169" s="69"/>
      <c r="N169" s="71"/>
      <c r="O169" s="71"/>
    </row>
    <row r="170" spans="1:15" s="56" customFormat="1" ht="24.9" customHeight="1" x14ac:dyDescent="0.35"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1:15" s="56" customFormat="1" ht="24.9" customHeight="1" x14ac:dyDescent="0.35">
      <c r="A171" s="36" t="s">
        <v>80</v>
      </c>
      <c r="B171" s="36" t="s">
        <v>81</v>
      </c>
      <c r="C171" s="37"/>
      <c r="D171" s="61"/>
      <c r="E171" s="62"/>
      <c r="F171" s="63"/>
      <c r="G171" s="63"/>
      <c r="H171" s="62"/>
      <c r="I171" s="64"/>
      <c r="J171" s="64"/>
      <c r="K171" s="64"/>
      <c r="L171" s="64"/>
      <c r="M171" s="64"/>
      <c r="N171" s="64"/>
      <c r="O171" s="73"/>
    </row>
    <row r="172" spans="1:15" s="56" customFormat="1" ht="12" customHeight="1" x14ac:dyDescent="0.35">
      <c r="A172" s="36"/>
      <c r="B172" s="36"/>
      <c r="C172" s="37"/>
      <c r="D172" s="61"/>
      <c r="E172" s="62"/>
      <c r="F172" s="63"/>
      <c r="G172" s="63"/>
      <c r="H172" s="62"/>
      <c r="I172" s="64"/>
      <c r="J172" s="64"/>
      <c r="K172" s="64"/>
      <c r="L172" s="64"/>
      <c r="M172" s="64"/>
      <c r="N172" s="64"/>
      <c r="O172" s="73"/>
    </row>
    <row r="173" spans="1:15" s="15" customFormat="1" ht="24.9" customHeight="1" x14ac:dyDescent="0.35">
      <c r="B173" s="259" t="s">
        <v>127</v>
      </c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</row>
    <row r="174" spans="1:15" s="15" customFormat="1" ht="24.5" x14ac:dyDescent="0.35">
      <c r="A174" s="17"/>
      <c r="B174" s="259" t="s">
        <v>126</v>
      </c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M174" s="259"/>
      <c r="N174" s="259"/>
      <c r="O174" s="259"/>
    </row>
    <row r="175" spans="1:15" s="15" customFormat="1" ht="24.5" x14ac:dyDescent="0.35">
      <c r="A175" s="17"/>
      <c r="B175" s="583" t="s">
        <v>166</v>
      </c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</row>
    <row r="176" spans="1:15" s="15" customFormat="1" ht="10.5" customHeight="1" thickBot="1" x14ac:dyDescent="0.4">
      <c r="A176" s="17"/>
      <c r="B176" s="17"/>
      <c r="C176" s="17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40"/>
    </row>
    <row r="177" spans="1:15" s="48" customFormat="1" ht="24.9" customHeight="1" x14ac:dyDescent="0.35">
      <c r="A177" s="74"/>
      <c r="B177" s="565" t="s">
        <v>82</v>
      </c>
      <c r="C177" s="566"/>
      <c r="D177" s="569" t="s">
        <v>40</v>
      </c>
      <c r="E177" s="571" t="s">
        <v>83</v>
      </c>
      <c r="F177" s="572"/>
      <c r="G177" s="575" t="s">
        <v>84</v>
      </c>
      <c r="H177" s="572"/>
      <c r="I177" s="577" t="s">
        <v>85</v>
      </c>
      <c r="J177" s="571" t="s">
        <v>86</v>
      </c>
      <c r="K177" s="566"/>
      <c r="L177" s="569" t="s">
        <v>128</v>
      </c>
      <c r="M177" s="75">
        <f ca="1">$I$19</f>
        <v>45349.673148379632</v>
      </c>
      <c r="N177" s="581" t="s">
        <v>87</v>
      </c>
      <c r="O177" s="582"/>
    </row>
    <row r="178" spans="1:15" s="48" customFormat="1" ht="50.15" customHeight="1" thickBot="1" x14ac:dyDescent="0.4">
      <c r="A178" s="74"/>
      <c r="B178" s="567"/>
      <c r="C178" s="568"/>
      <c r="D178" s="570"/>
      <c r="E178" s="573"/>
      <c r="F178" s="574"/>
      <c r="G178" s="576"/>
      <c r="H178" s="574"/>
      <c r="I178" s="578"/>
      <c r="J178" s="579"/>
      <c r="K178" s="568"/>
      <c r="L178" s="580"/>
      <c r="M178" s="76" t="s">
        <v>88</v>
      </c>
      <c r="N178" s="77" t="s">
        <v>89</v>
      </c>
      <c r="O178" s="78" t="s">
        <v>90</v>
      </c>
    </row>
    <row r="179" spans="1:15" s="56" customFormat="1" ht="24.9" customHeight="1" thickTop="1" x14ac:dyDescent="0.35">
      <c r="B179" s="445" t="s">
        <v>38</v>
      </c>
      <c r="C179" s="584"/>
      <c r="D179" s="143"/>
      <c r="E179" s="585"/>
      <c r="F179" s="586"/>
      <c r="G179" s="587"/>
      <c r="H179" s="588"/>
      <c r="I179" s="144"/>
      <c r="J179" s="589"/>
      <c r="K179" s="590"/>
      <c r="L179" s="145"/>
      <c r="M179" s="146"/>
      <c r="N179" s="147"/>
      <c r="O179" s="148"/>
    </row>
    <row r="180" spans="1:15" s="56" customFormat="1" ht="24.9" customHeight="1" x14ac:dyDescent="0.35">
      <c r="B180" s="474"/>
      <c r="C180" s="531"/>
      <c r="E180" s="149"/>
      <c r="G180" s="149"/>
      <c r="I180" s="144"/>
      <c r="J180" s="591"/>
      <c r="K180" s="592"/>
      <c r="L180" s="145"/>
      <c r="M180" s="146"/>
      <c r="N180" s="147"/>
      <c r="O180" s="148"/>
    </row>
    <row r="181" spans="1:15" s="56" customFormat="1" ht="24.9" customHeight="1" x14ac:dyDescent="0.35">
      <c r="B181" s="474"/>
      <c r="C181" s="531"/>
      <c r="D181" s="143"/>
      <c r="E181" s="593"/>
      <c r="F181" s="594"/>
      <c r="G181" s="595"/>
      <c r="H181" s="596"/>
      <c r="I181" s="144"/>
      <c r="J181" s="591"/>
      <c r="K181" s="592"/>
      <c r="L181" s="145"/>
      <c r="M181" s="146"/>
      <c r="N181" s="147"/>
      <c r="O181" s="148"/>
    </row>
    <row r="182" spans="1:15" s="56" customFormat="1" ht="24.9" customHeight="1" x14ac:dyDescent="0.35">
      <c r="B182" s="474"/>
      <c r="C182" s="531"/>
      <c r="D182" s="151"/>
      <c r="E182" s="597"/>
      <c r="F182" s="598"/>
      <c r="G182" s="599"/>
      <c r="H182" s="600"/>
      <c r="I182" s="144"/>
      <c r="J182" s="591"/>
      <c r="K182" s="592"/>
      <c r="L182" s="145"/>
      <c r="M182" s="146"/>
      <c r="N182" s="147"/>
      <c r="O182" s="148"/>
    </row>
    <row r="183" spans="1:15" s="56" customFormat="1" ht="24.9" customHeight="1" x14ac:dyDescent="0.35">
      <c r="B183" s="474"/>
      <c r="C183" s="531"/>
      <c r="D183" s="151"/>
      <c r="E183" s="597"/>
      <c r="F183" s="598"/>
      <c r="G183" s="599"/>
      <c r="H183" s="600"/>
      <c r="I183" s="144"/>
      <c r="J183" s="150"/>
      <c r="K183" s="146"/>
      <c r="L183" s="145"/>
      <c r="M183" s="146"/>
      <c r="N183" s="147"/>
      <c r="O183" s="148"/>
    </row>
    <row r="184" spans="1:15" s="56" customFormat="1" ht="24.9" customHeight="1" x14ac:dyDescent="0.35">
      <c r="B184" s="474"/>
      <c r="C184" s="531"/>
      <c r="D184" s="151"/>
      <c r="E184" s="597"/>
      <c r="F184" s="598"/>
      <c r="G184" s="599"/>
      <c r="H184" s="600"/>
      <c r="I184" s="144"/>
      <c r="J184" s="150"/>
      <c r="K184" s="146"/>
      <c r="L184" s="145"/>
      <c r="M184" s="146"/>
      <c r="N184" s="147"/>
      <c r="O184" s="148"/>
    </row>
    <row r="185" spans="1:15" s="56" customFormat="1" ht="24.9" customHeight="1" x14ac:dyDescent="0.35">
      <c r="B185" s="474"/>
      <c r="C185" s="531"/>
      <c r="D185" s="151"/>
      <c r="E185" s="597"/>
      <c r="F185" s="598"/>
      <c r="G185" s="599"/>
      <c r="H185" s="600"/>
      <c r="I185" s="144"/>
      <c r="J185" s="591"/>
      <c r="K185" s="592"/>
      <c r="L185" s="145"/>
      <c r="M185" s="146"/>
      <c r="N185" s="147"/>
      <c r="O185" s="148"/>
    </row>
    <row r="186" spans="1:15" s="56" customFormat="1" ht="24.9" customHeight="1" x14ac:dyDescent="0.35">
      <c r="B186" s="474"/>
      <c r="C186" s="531"/>
      <c r="D186" s="151"/>
      <c r="E186" s="597"/>
      <c r="F186" s="598"/>
      <c r="G186" s="599"/>
      <c r="H186" s="600"/>
      <c r="I186" s="144"/>
      <c r="J186" s="591"/>
      <c r="K186" s="592"/>
      <c r="L186" s="145"/>
      <c r="M186" s="146"/>
      <c r="N186" s="147"/>
      <c r="O186" s="148"/>
    </row>
    <row r="187" spans="1:15" s="56" customFormat="1" ht="24.9" customHeight="1" x14ac:dyDescent="0.35">
      <c r="B187" s="532"/>
      <c r="C187" s="533"/>
      <c r="D187" s="151"/>
      <c r="E187" s="597"/>
      <c r="F187" s="598"/>
      <c r="G187" s="599"/>
      <c r="H187" s="600"/>
      <c r="I187" s="156"/>
      <c r="J187" s="601"/>
      <c r="K187" s="602"/>
      <c r="L187" s="157"/>
      <c r="M187" s="158"/>
      <c r="N187" s="147"/>
      <c r="O187" s="148"/>
    </row>
    <row r="188" spans="1:15" s="56" customFormat="1" ht="24.9" customHeight="1" x14ac:dyDescent="0.35">
      <c r="B188" s="611" t="s">
        <v>60</v>
      </c>
      <c r="C188" s="612"/>
      <c r="D188" s="143"/>
      <c r="E188" s="593"/>
      <c r="F188" s="594"/>
      <c r="G188" s="595"/>
      <c r="H188" s="596"/>
      <c r="I188" s="159"/>
      <c r="J188" s="616"/>
      <c r="K188" s="617"/>
      <c r="L188" s="161"/>
      <c r="M188" s="160"/>
      <c r="N188" s="79"/>
      <c r="O188" s="80"/>
    </row>
    <row r="189" spans="1:15" s="56" customFormat="1" ht="24.9" customHeight="1" x14ac:dyDescent="0.35">
      <c r="B189" s="613"/>
      <c r="C189" s="614"/>
      <c r="D189" s="162"/>
      <c r="E189" s="618"/>
      <c r="F189" s="619"/>
      <c r="G189" s="620"/>
      <c r="H189" s="621"/>
      <c r="I189" s="81"/>
      <c r="J189" s="591"/>
      <c r="K189" s="592"/>
      <c r="L189" s="82"/>
      <c r="M189" s="83"/>
      <c r="N189" s="79"/>
      <c r="O189" s="80"/>
    </row>
    <row r="190" spans="1:15" s="56" customFormat="1" ht="24.9" customHeight="1" x14ac:dyDescent="0.35">
      <c r="B190" s="613"/>
      <c r="C190" s="614"/>
      <c r="D190" s="163"/>
      <c r="E190" s="622"/>
      <c r="F190" s="623"/>
      <c r="G190" s="624"/>
      <c r="H190" s="625"/>
      <c r="I190" s="81"/>
      <c r="J190" s="591"/>
      <c r="K190" s="592"/>
      <c r="L190" s="82"/>
      <c r="M190" s="83"/>
      <c r="N190" s="79"/>
      <c r="O190" s="80"/>
    </row>
    <row r="191" spans="1:15" s="56" customFormat="1" ht="24.9" customHeight="1" x14ac:dyDescent="0.35">
      <c r="B191" s="613"/>
      <c r="C191" s="615"/>
      <c r="D191" s="164"/>
      <c r="E191" s="603"/>
      <c r="F191" s="604"/>
      <c r="G191" s="605"/>
      <c r="H191" s="606"/>
      <c r="I191" s="83"/>
      <c r="J191" s="591"/>
      <c r="K191" s="592"/>
      <c r="L191" s="82"/>
      <c r="M191" s="83"/>
      <c r="N191" s="79"/>
      <c r="O191" s="80"/>
    </row>
    <row r="192" spans="1:15" s="56" customFormat="1" ht="24.9" customHeight="1" x14ac:dyDescent="0.35">
      <c r="B192" s="613"/>
      <c r="C192" s="614"/>
      <c r="D192" s="84"/>
      <c r="E192" s="607"/>
      <c r="F192" s="608"/>
      <c r="G192" s="609"/>
      <c r="H192" s="610"/>
      <c r="I192" s="81"/>
      <c r="J192" s="591"/>
      <c r="K192" s="592"/>
      <c r="L192" s="82"/>
      <c r="M192" s="83"/>
      <c r="N192" s="79"/>
      <c r="O192" s="80"/>
    </row>
    <row r="193" spans="2:15" s="56" customFormat="1" ht="24.9" customHeight="1" x14ac:dyDescent="0.35">
      <c r="B193" s="613"/>
      <c r="C193" s="614"/>
      <c r="D193" s="151"/>
      <c r="E193" s="597"/>
      <c r="F193" s="598"/>
      <c r="G193" s="599"/>
      <c r="H193" s="600"/>
      <c r="I193" s="81"/>
      <c r="J193" s="591"/>
      <c r="K193" s="592"/>
      <c r="L193" s="82"/>
      <c r="M193" s="83"/>
      <c r="N193" s="79"/>
      <c r="O193" s="80"/>
    </row>
    <row r="194" spans="2:15" s="56" customFormat="1" ht="24.9" customHeight="1" x14ac:dyDescent="0.35">
      <c r="B194" s="613"/>
      <c r="C194" s="614"/>
      <c r="D194" s="151"/>
      <c r="E194" s="597"/>
      <c r="F194" s="598"/>
      <c r="G194" s="599"/>
      <c r="H194" s="600"/>
      <c r="I194" s="144"/>
      <c r="J194" s="591"/>
      <c r="K194" s="592"/>
      <c r="L194" s="145"/>
      <c r="M194" s="146"/>
      <c r="N194" s="147"/>
      <c r="O194" s="148"/>
    </row>
    <row r="195" spans="2:15" s="56" customFormat="1" ht="24.9" customHeight="1" x14ac:dyDescent="0.35">
      <c r="B195" s="613"/>
      <c r="C195" s="614"/>
      <c r="D195" s="151"/>
      <c r="E195" s="597"/>
      <c r="F195" s="598"/>
      <c r="G195" s="599"/>
      <c r="H195" s="600"/>
      <c r="I195" s="144"/>
      <c r="J195" s="591"/>
      <c r="K195" s="592"/>
      <c r="L195" s="145"/>
      <c r="M195" s="146"/>
      <c r="N195" s="147"/>
      <c r="O195" s="148"/>
    </row>
    <row r="196" spans="2:15" s="56" customFormat="1" ht="24.9" customHeight="1" x14ac:dyDescent="0.35">
      <c r="B196" s="613"/>
      <c r="C196" s="614"/>
      <c r="D196" s="151"/>
      <c r="E196" s="597"/>
      <c r="F196" s="598"/>
      <c r="G196" s="599"/>
      <c r="H196" s="600"/>
      <c r="I196" s="144"/>
      <c r="J196" s="591"/>
      <c r="K196" s="592"/>
      <c r="L196" s="145"/>
      <c r="M196" s="146"/>
      <c r="N196" s="147"/>
      <c r="O196" s="148"/>
    </row>
    <row r="197" spans="2:15" s="56" customFormat="1" ht="24.9" customHeight="1" x14ac:dyDescent="0.35">
      <c r="B197" s="613"/>
      <c r="C197" s="614"/>
      <c r="D197" s="151"/>
      <c r="E197" s="597"/>
      <c r="F197" s="598"/>
      <c r="G197" s="599"/>
      <c r="H197" s="600"/>
      <c r="I197" s="144"/>
      <c r="J197" s="150"/>
      <c r="K197" s="146"/>
      <c r="L197" s="145"/>
      <c r="M197" s="146"/>
      <c r="N197" s="147"/>
      <c r="O197" s="148"/>
    </row>
    <row r="198" spans="2:15" s="56" customFormat="1" ht="24.9" customHeight="1" x14ac:dyDescent="0.35">
      <c r="B198" s="613"/>
      <c r="C198" s="614"/>
      <c r="D198" s="151"/>
      <c r="E198" s="597"/>
      <c r="F198" s="598"/>
      <c r="G198" s="599"/>
      <c r="H198" s="600"/>
      <c r="I198" s="144"/>
      <c r="J198" s="150"/>
      <c r="K198" s="146"/>
      <c r="L198" s="145"/>
      <c r="M198" s="146"/>
      <c r="N198" s="147"/>
      <c r="O198" s="148"/>
    </row>
    <row r="199" spans="2:15" s="56" customFormat="1" ht="24.9" customHeight="1" x14ac:dyDescent="0.35">
      <c r="B199" s="613"/>
      <c r="C199" s="614"/>
      <c r="D199" s="151"/>
      <c r="E199" s="597"/>
      <c r="F199" s="598"/>
      <c r="G199" s="599"/>
      <c r="H199" s="600"/>
      <c r="I199" s="144"/>
      <c r="J199" s="591"/>
      <c r="K199" s="592"/>
      <c r="L199" s="145"/>
      <c r="M199" s="146"/>
      <c r="N199" s="147"/>
      <c r="O199" s="148"/>
    </row>
    <row r="200" spans="2:15" s="56" customFormat="1" ht="24.9" customHeight="1" x14ac:dyDescent="0.35">
      <c r="B200" s="613"/>
      <c r="C200" s="614"/>
      <c r="D200" s="151"/>
      <c r="E200" s="597"/>
      <c r="F200" s="598"/>
      <c r="G200" s="599"/>
      <c r="H200" s="600"/>
      <c r="I200" s="144"/>
      <c r="J200" s="591"/>
      <c r="K200" s="592"/>
      <c r="L200" s="145"/>
      <c r="M200" s="146"/>
      <c r="N200" s="147"/>
      <c r="O200" s="148"/>
    </row>
    <row r="201" spans="2:15" s="56" customFormat="1" ht="24.9" customHeight="1" x14ac:dyDescent="0.35">
      <c r="B201" s="613"/>
      <c r="C201" s="614"/>
      <c r="D201" s="151"/>
      <c r="E201" s="597"/>
      <c r="F201" s="598"/>
      <c r="G201" s="599"/>
      <c r="H201" s="600"/>
      <c r="I201" s="144"/>
      <c r="J201" s="150"/>
      <c r="K201" s="146"/>
      <c r="L201" s="145"/>
      <c r="M201" s="146"/>
      <c r="N201" s="147"/>
      <c r="O201" s="148"/>
    </row>
    <row r="202" spans="2:15" s="56" customFormat="1" ht="24.9" customHeight="1" x14ac:dyDescent="0.35">
      <c r="B202" s="507"/>
      <c r="C202" s="508"/>
      <c r="D202" s="151"/>
      <c r="E202" s="597"/>
      <c r="F202" s="598"/>
      <c r="G202" s="599"/>
      <c r="H202" s="600"/>
      <c r="I202" s="144"/>
      <c r="J202" s="591"/>
      <c r="K202" s="592"/>
      <c r="L202" s="145"/>
      <c r="M202" s="146"/>
      <c r="N202" s="147"/>
      <c r="O202" s="148"/>
    </row>
    <row r="203" spans="2:15" s="56" customFormat="1" ht="24.9" customHeight="1" x14ac:dyDescent="0.35">
      <c r="B203" s="529" t="s">
        <v>59</v>
      </c>
      <c r="C203" s="530"/>
      <c r="D203" s="143"/>
      <c r="E203" s="593"/>
      <c r="F203" s="594"/>
      <c r="G203" s="595"/>
      <c r="H203" s="596"/>
      <c r="I203" s="144"/>
      <c r="J203" s="591"/>
      <c r="K203" s="592"/>
      <c r="L203" s="145"/>
      <c r="M203" s="146"/>
      <c r="N203" s="147"/>
      <c r="O203" s="148"/>
    </row>
    <row r="204" spans="2:15" s="56" customFormat="1" ht="24.9" customHeight="1" x14ac:dyDescent="0.35">
      <c r="B204" s="474"/>
      <c r="C204" s="531"/>
      <c r="D204" s="151"/>
      <c r="E204" s="597"/>
      <c r="F204" s="598"/>
      <c r="G204" s="599"/>
      <c r="H204" s="600"/>
      <c r="I204" s="144"/>
      <c r="J204" s="591"/>
      <c r="K204" s="592"/>
      <c r="L204" s="145"/>
      <c r="M204" s="146"/>
      <c r="N204" s="147"/>
      <c r="O204" s="148"/>
    </row>
    <row r="205" spans="2:15" s="56" customFormat="1" ht="24.9" customHeight="1" x14ac:dyDescent="0.35">
      <c r="B205" s="474"/>
      <c r="C205" s="531"/>
      <c r="D205" s="151"/>
      <c r="E205" s="597"/>
      <c r="F205" s="598"/>
      <c r="G205" s="599"/>
      <c r="H205" s="600"/>
      <c r="I205" s="144"/>
      <c r="J205" s="591"/>
      <c r="K205" s="592"/>
      <c r="L205" s="145"/>
      <c r="M205" s="146"/>
      <c r="N205" s="147"/>
      <c r="O205" s="148"/>
    </row>
    <row r="206" spans="2:15" s="56" customFormat="1" ht="24.9" customHeight="1" x14ac:dyDescent="0.35">
      <c r="B206" s="474"/>
      <c r="C206" s="531"/>
      <c r="D206" s="151"/>
      <c r="E206" s="597"/>
      <c r="F206" s="598"/>
      <c r="G206" s="599"/>
      <c r="H206" s="600"/>
      <c r="I206" s="144"/>
      <c r="J206" s="150"/>
      <c r="K206" s="146"/>
      <c r="L206" s="145"/>
      <c r="M206" s="146"/>
      <c r="N206" s="147"/>
      <c r="O206" s="148"/>
    </row>
    <row r="207" spans="2:15" s="56" customFormat="1" ht="24.9" customHeight="1" x14ac:dyDescent="0.35">
      <c r="B207" s="532"/>
      <c r="C207" s="533"/>
      <c r="D207" s="151"/>
      <c r="E207" s="597"/>
      <c r="F207" s="598"/>
      <c r="G207" s="599"/>
      <c r="H207" s="600"/>
      <c r="I207" s="144"/>
      <c r="J207" s="591"/>
      <c r="K207" s="592"/>
      <c r="L207" s="145"/>
      <c r="M207" s="146"/>
      <c r="N207" s="147"/>
      <c r="O207" s="148"/>
    </row>
    <row r="208" spans="2:15" s="56" customFormat="1" ht="24.9" customHeight="1" x14ac:dyDescent="0.35">
      <c r="B208" s="611" t="s">
        <v>91</v>
      </c>
      <c r="C208" s="626"/>
      <c r="D208" s="143"/>
      <c r="E208" s="593"/>
      <c r="F208" s="594"/>
      <c r="G208" s="595"/>
      <c r="H208" s="596"/>
      <c r="I208" s="144"/>
      <c r="J208" s="591"/>
      <c r="K208" s="592"/>
      <c r="L208" s="145"/>
      <c r="M208" s="146"/>
      <c r="N208" s="147"/>
      <c r="O208" s="148"/>
    </row>
    <row r="209" spans="2:15" s="56" customFormat="1" ht="24.9" customHeight="1" x14ac:dyDescent="0.35">
      <c r="B209" s="474"/>
      <c r="C209" s="531"/>
      <c r="D209" s="151"/>
      <c r="E209" s="597"/>
      <c r="F209" s="598"/>
      <c r="G209" s="599"/>
      <c r="H209" s="600"/>
      <c r="I209" s="144"/>
      <c r="J209" s="150"/>
      <c r="K209" s="146"/>
      <c r="L209" s="145"/>
      <c r="M209" s="146"/>
      <c r="N209" s="147"/>
      <c r="O209" s="148"/>
    </row>
    <row r="210" spans="2:15" s="56" customFormat="1" ht="24.9" customHeight="1" x14ac:dyDescent="0.35">
      <c r="B210" s="474"/>
      <c r="C210" s="531"/>
      <c r="D210" s="151"/>
      <c r="E210" s="597"/>
      <c r="F210" s="598"/>
      <c r="G210" s="599"/>
      <c r="H210" s="600"/>
      <c r="I210" s="144"/>
      <c r="J210" s="150"/>
      <c r="K210" s="146"/>
      <c r="L210" s="145"/>
      <c r="M210" s="146"/>
      <c r="N210" s="147"/>
      <c r="O210" s="148"/>
    </row>
    <row r="211" spans="2:15" s="56" customFormat="1" ht="24.9" customHeight="1" x14ac:dyDescent="0.35">
      <c r="B211" s="474"/>
      <c r="C211" s="531"/>
      <c r="D211" s="151"/>
      <c r="E211" s="597"/>
      <c r="F211" s="598"/>
      <c r="G211" s="599"/>
      <c r="H211" s="600"/>
      <c r="I211" s="144"/>
      <c r="J211" s="150"/>
      <c r="K211" s="146"/>
      <c r="L211" s="145"/>
      <c r="M211" s="146"/>
      <c r="N211" s="147"/>
      <c r="O211" s="148"/>
    </row>
    <row r="212" spans="2:15" s="56" customFormat="1" ht="24.9" customHeight="1" x14ac:dyDescent="0.35">
      <c r="B212" s="538"/>
      <c r="C212" s="539"/>
      <c r="D212" s="151"/>
      <c r="E212" s="597"/>
      <c r="F212" s="598"/>
      <c r="G212" s="599"/>
      <c r="H212" s="600"/>
      <c r="I212" s="144"/>
      <c r="J212" s="150"/>
      <c r="K212" s="146"/>
      <c r="L212" s="145"/>
      <c r="M212" s="146"/>
      <c r="N212" s="147"/>
      <c r="O212" s="148"/>
    </row>
    <row r="213" spans="2:15" s="56" customFormat="1" ht="24.9" customHeight="1" x14ac:dyDescent="0.35">
      <c r="B213" s="529" t="s">
        <v>62</v>
      </c>
      <c r="C213" s="530"/>
      <c r="D213" s="151"/>
      <c r="E213" s="597"/>
      <c r="F213" s="598"/>
      <c r="G213" s="599"/>
      <c r="H213" s="600"/>
      <c r="I213" s="144"/>
      <c r="J213" s="150"/>
      <c r="K213" s="146"/>
      <c r="L213" s="145"/>
      <c r="M213" s="146"/>
      <c r="N213" s="147"/>
      <c r="O213" s="148"/>
    </row>
    <row r="214" spans="2:15" s="56" customFormat="1" ht="24.9" customHeight="1" x14ac:dyDescent="0.35">
      <c r="B214" s="474"/>
      <c r="C214" s="531"/>
      <c r="D214" s="151"/>
      <c r="E214" s="597"/>
      <c r="F214" s="598"/>
      <c r="G214" s="599"/>
      <c r="H214" s="600"/>
      <c r="I214" s="144"/>
      <c r="J214" s="150"/>
      <c r="K214" s="146"/>
      <c r="L214" s="145"/>
      <c r="M214" s="146"/>
      <c r="N214" s="147"/>
      <c r="O214" s="148"/>
    </row>
    <row r="215" spans="2:15" s="56" customFormat="1" ht="24.9" customHeight="1" x14ac:dyDescent="0.35">
      <c r="B215" s="474"/>
      <c r="C215" s="531"/>
      <c r="D215" s="151"/>
      <c r="E215" s="597"/>
      <c r="F215" s="598"/>
      <c r="G215" s="599"/>
      <c r="H215" s="600"/>
      <c r="I215" s="144"/>
      <c r="J215" s="150"/>
      <c r="K215" s="146"/>
      <c r="L215" s="145"/>
      <c r="M215" s="146"/>
      <c r="N215" s="147"/>
      <c r="O215" s="148"/>
    </row>
    <row r="216" spans="2:15" s="56" customFormat="1" ht="24.9" customHeight="1" x14ac:dyDescent="0.35">
      <c r="B216" s="474"/>
      <c r="C216" s="531"/>
      <c r="D216" s="151"/>
      <c r="E216" s="597"/>
      <c r="F216" s="598"/>
      <c r="G216" s="599"/>
      <c r="H216" s="600"/>
      <c r="I216" s="144"/>
      <c r="J216" s="150"/>
      <c r="K216" s="146"/>
      <c r="L216" s="145"/>
      <c r="M216" s="146"/>
      <c r="N216" s="147"/>
      <c r="O216" s="148"/>
    </row>
    <row r="217" spans="2:15" s="56" customFormat="1" ht="24.9" customHeight="1" x14ac:dyDescent="0.35">
      <c r="B217" s="538"/>
      <c r="C217" s="539"/>
      <c r="D217" s="151"/>
      <c r="E217" s="597"/>
      <c r="F217" s="598"/>
      <c r="G217" s="599"/>
      <c r="H217" s="600"/>
      <c r="I217" s="144"/>
      <c r="J217" s="150"/>
      <c r="K217" s="146"/>
      <c r="L217" s="145"/>
      <c r="M217" s="146"/>
      <c r="N217" s="147"/>
      <c r="O217" s="148"/>
    </row>
    <row r="218" spans="2:15" s="56" customFormat="1" ht="26.4" customHeight="1" x14ac:dyDescent="0.35">
      <c r="B218" s="529" t="s">
        <v>92</v>
      </c>
      <c r="C218" s="530"/>
      <c r="D218" s="143"/>
      <c r="E218" s="593"/>
      <c r="F218" s="594"/>
      <c r="G218" s="595"/>
      <c r="H218" s="596"/>
      <c r="I218" s="144"/>
      <c r="J218" s="150"/>
      <c r="K218" s="146"/>
      <c r="L218" s="145"/>
      <c r="M218" s="146"/>
      <c r="N218" s="147"/>
      <c r="O218" s="148"/>
    </row>
    <row r="219" spans="2:15" s="56" customFormat="1" ht="24.9" customHeight="1" x14ac:dyDescent="0.35">
      <c r="B219" s="474"/>
      <c r="C219" s="531"/>
      <c r="D219" s="151"/>
      <c r="E219" s="597"/>
      <c r="F219" s="598"/>
      <c r="G219" s="599"/>
      <c r="H219" s="600"/>
      <c r="I219" s="144"/>
      <c r="J219" s="150"/>
      <c r="K219" s="146"/>
      <c r="L219" s="145"/>
      <c r="M219" s="146"/>
      <c r="N219" s="147"/>
      <c r="O219" s="148"/>
    </row>
    <row r="220" spans="2:15" s="56" customFormat="1" ht="24.9" customHeight="1" x14ac:dyDescent="0.35">
      <c r="B220" s="474"/>
      <c r="C220" s="531"/>
      <c r="D220" s="151"/>
      <c r="E220" s="597"/>
      <c r="F220" s="598"/>
      <c r="G220" s="599"/>
      <c r="H220" s="600"/>
      <c r="I220" s="144"/>
      <c r="J220" s="150"/>
      <c r="K220" s="146"/>
      <c r="L220" s="145"/>
      <c r="M220" s="146"/>
      <c r="N220" s="147"/>
      <c r="O220" s="148"/>
    </row>
    <row r="221" spans="2:15" s="56" customFormat="1" ht="24.9" customHeight="1" x14ac:dyDescent="0.35">
      <c r="B221" s="474"/>
      <c r="C221" s="531"/>
      <c r="D221" s="151"/>
      <c r="E221" s="597"/>
      <c r="F221" s="598"/>
      <c r="G221" s="599"/>
      <c r="H221" s="600"/>
      <c r="I221" s="144"/>
      <c r="J221" s="150"/>
      <c r="K221" s="146"/>
      <c r="L221" s="145"/>
      <c r="M221" s="146"/>
      <c r="N221" s="147"/>
      <c r="O221" s="148"/>
    </row>
    <row r="222" spans="2:15" s="56" customFormat="1" ht="24.9" customHeight="1" x14ac:dyDescent="0.35">
      <c r="B222" s="474"/>
      <c r="C222" s="531"/>
      <c r="D222" s="151"/>
      <c r="E222" s="597"/>
      <c r="F222" s="598"/>
      <c r="G222" s="599"/>
      <c r="H222" s="600"/>
      <c r="I222" s="144"/>
      <c r="J222" s="150"/>
      <c r="K222" s="146"/>
      <c r="L222" s="145"/>
      <c r="M222" s="146"/>
      <c r="N222" s="147"/>
      <c r="O222" s="148"/>
    </row>
    <row r="223" spans="2:15" s="56" customFormat="1" ht="24.9" customHeight="1" x14ac:dyDescent="0.35">
      <c r="B223" s="474"/>
      <c r="C223" s="531"/>
      <c r="D223" s="151"/>
      <c r="E223" s="597"/>
      <c r="F223" s="598"/>
      <c r="G223" s="599"/>
      <c r="H223" s="600"/>
      <c r="I223" s="144"/>
      <c r="J223" s="150"/>
      <c r="K223" s="146"/>
      <c r="L223" s="145"/>
      <c r="M223" s="146"/>
      <c r="N223" s="147"/>
      <c r="O223" s="148"/>
    </row>
    <row r="224" spans="2:15" s="56" customFormat="1" ht="24.9" customHeight="1" x14ac:dyDescent="0.35">
      <c r="B224" s="474"/>
      <c r="C224" s="531"/>
      <c r="D224" s="151"/>
      <c r="E224" s="597"/>
      <c r="F224" s="598"/>
      <c r="G224" s="599"/>
      <c r="H224" s="600"/>
      <c r="I224" s="144"/>
      <c r="J224" s="150"/>
      <c r="K224" s="146"/>
      <c r="L224" s="145"/>
      <c r="M224" s="146"/>
      <c r="N224" s="147"/>
      <c r="O224" s="148"/>
    </row>
    <row r="225" spans="2:15" s="56" customFormat="1" ht="24.9" customHeight="1" x14ac:dyDescent="0.35">
      <c r="B225" s="474"/>
      <c r="C225" s="531"/>
      <c r="D225" s="151"/>
      <c r="E225" s="597"/>
      <c r="F225" s="598"/>
      <c r="G225" s="599"/>
      <c r="H225" s="600"/>
      <c r="I225" s="144"/>
      <c r="J225" s="150"/>
      <c r="K225" s="146"/>
      <c r="L225" s="145"/>
      <c r="M225" s="146"/>
      <c r="N225" s="147"/>
      <c r="O225" s="148"/>
    </row>
    <row r="226" spans="2:15" s="56" customFormat="1" ht="24.9" customHeight="1" x14ac:dyDescent="0.35">
      <c r="B226" s="474"/>
      <c r="C226" s="531"/>
      <c r="D226" s="151"/>
      <c r="E226" s="597"/>
      <c r="F226" s="598"/>
      <c r="G226" s="599"/>
      <c r="H226" s="600"/>
      <c r="I226" s="144"/>
      <c r="J226" s="150"/>
      <c r="K226" s="146"/>
      <c r="L226" s="145"/>
      <c r="M226" s="146"/>
      <c r="N226" s="147"/>
      <c r="O226" s="148"/>
    </row>
    <row r="227" spans="2:15" s="56" customFormat="1" ht="24.9" customHeight="1" x14ac:dyDescent="0.35">
      <c r="B227" s="474"/>
      <c r="C227" s="531"/>
      <c r="D227" s="151"/>
      <c r="E227" s="597"/>
      <c r="F227" s="598"/>
      <c r="G227" s="599"/>
      <c r="H227" s="600"/>
      <c r="I227" s="144"/>
      <c r="J227" s="150"/>
      <c r="K227" s="146"/>
      <c r="L227" s="145"/>
      <c r="M227" s="146"/>
      <c r="N227" s="147"/>
      <c r="O227" s="148"/>
    </row>
    <row r="228" spans="2:15" s="56" customFormat="1" ht="24.9" customHeight="1" x14ac:dyDescent="0.35">
      <c r="B228" s="474"/>
      <c r="C228" s="531"/>
      <c r="D228" s="151"/>
      <c r="E228" s="597"/>
      <c r="F228" s="598"/>
      <c r="G228" s="599"/>
      <c r="H228" s="600"/>
      <c r="I228" s="144"/>
      <c r="J228" s="150"/>
      <c r="K228" s="146"/>
      <c r="L228" s="145"/>
      <c r="M228" s="146"/>
      <c r="N228" s="147"/>
      <c r="O228" s="148"/>
    </row>
    <row r="229" spans="2:15" s="56" customFormat="1" ht="24.9" customHeight="1" x14ac:dyDescent="0.35">
      <c r="B229" s="474"/>
      <c r="C229" s="531"/>
      <c r="D229" s="151"/>
      <c r="E229" s="152"/>
      <c r="F229" s="153"/>
      <c r="G229" s="154"/>
      <c r="H229" s="155"/>
      <c r="I229" s="144"/>
      <c r="J229" s="150"/>
      <c r="K229" s="146"/>
      <c r="L229" s="145"/>
      <c r="M229" s="146"/>
      <c r="N229" s="147"/>
      <c r="O229" s="148"/>
    </row>
    <row r="230" spans="2:15" s="56" customFormat="1" ht="24.9" customHeight="1" x14ac:dyDescent="0.35">
      <c r="B230" s="474"/>
      <c r="C230" s="531"/>
      <c r="D230" s="151"/>
      <c r="E230" s="597"/>
      <c r="F230" s="598"/>
      <c r="G230" s="599"/>
      <c r="H230" s="600"/>
      <c r="I230" s="144"/>
      <c r="J230" s="150"/>
      <c r="K230" s="146"/>
      <c r="L230" s="145"/>
      <c r="M230" s="146"/>
      <c r="N230" s="147"/>
      <c r="O230" s="148"/>
    </row>
    <row r="231" spans="2:15" s="56" customFormat="1" ht="24.9" customHeight="1" x14ac:dyDescent="0.35">
      <c r="B231" s="474"/>
      <c r="C231" s="531"/>
      <c r="D231" s="151"/>
      <c r="E231" s="597"/>
      <c r="F231" s="598"/>
      <c r="G231" s="599"/>
      <c r="H231" s="600"/>
      <c r="I231" s="144"/>
      <c r="J231" s="150"/>
      <c r="K231" s="146"/>
      <c r="L231" s="145"/>
      <c r="M231" s="146"/>
      <c r="N231" s="147"/>
      <c r="O231" s="148"/>
    </row>
    <row r="232" spans="2:15" s="56" customFormat="1" ht="24.9" customHeight="1" x14ac:dyDescent="0.35">
      <c r="B232" s="474"/>
      <c r="C232" s="531"/>
      <c r="D232" s="151"/>
      <c r="E232" s="597"/>
      <c r="F232" s="598"/>
      <c r="G232" s="599"/>
      <c r="H232" s="600"/>
      <c r="I232" s="144"/>
      <c r="J232" s="150"/>
      <c r="K232" s="146"/>
      <c r="L232" s="145"/>
      <c r="M232" s="146"/>
      <c r="N232" s="147"/>
      <c r="O232" s="148"/>
    </row>
    <row r="233" spans="2:15" s="56" customFormat="1" ht="24.9" customHeight="1" x14ac:dyDescent="0.35">
      <c r="B233" s="474"/>
      <c r="C233" s="531"/>
      <c r="D233" s="151"/>
      <c r="E233" s="597"/>
      <c r="F233" s="598"/>
      <c r="G233" s="599"/>
      <c r="H233" s="600"/>
      <c r="I233" s="144"/>
      <c r="J233" s="150"/>
      <c r="K233" s="146"/>
      <c r="L233" s="145"/>
      <c r="M233" s="146"/>
      <c r="N233" s="147"/>
      <c r="O233" s="148"/>
    </row>
    <row r="234" spans="2:15" s="56" customFormat="1" ht="24.9" customHeight="1" x14ac:dyDescent="0.35">
      <c r="B234" s="538"/>
      <c r="C234" s="539"/>
      <c r="D234" s="151"/>
      <c r="E234" s="597"/>
      <c r="F234" s="598"/>
      <c r="G234" s="599"/>
      <c r="H234" s="600"/>
      <c r="I234" s="144"/>
      <c r="J234" s="150"/>
      <c r="K234" s="146"/>
      <c r="L234" s="145"/>
      <c r="M234" s="146"/>
      <c r="N234" s="147"/>
      <c r="O234" s="148"/>
    </row>
    <row r="235" spans="2:15" s="56" customFormat="1" ht="24.9" customHeight="1" x14ac:dyDescent="0.35">
      <c r="B235" s="529" t="s">
        <v>93</v>
      </c>
      <c r="C235" s="530"/>
      <c r="D235" s="143"/>
      <c r="E235" s="593"/>
      <c r="F235" s="628"/>
      <c r="G235" s="595"/>
      <c r="H235" s="629"/>
      <c r="I235" s="144"/>
      <c r="J235" s="150"/>
      <c r="K235" s="146"/>
      <c r="L235" s="145"/>
      <c r="M235" s="146"/>
      <c r="N235" s="147"/>
      <c r="O235" s="148"/>
    </row>
    <row r="236" spans="2:15" s="56" customFormat="1" ht="24.9" customHeight="1" x14ac:dyDescent="0.35">
      <c r="B236" s="474"/>
      <c r="C236" s="531"/>
      <c r="D236" s="151"/>
      <c r="E236" s="597"/>
      <c r="F236" s="630"/>
      <c r="G236" s="599"/>
      <c r="H236" s="627"/>
      <c r="I236" s="144"/>
      <c r="J236" s="591"/>
      <c r="K236" s="592"/>
      <c r="L236" s="145"/>
      <c r="M236" s="146"/>
      <c r="N236" s="147"/>
      <c r="O236" s="148"/>
    </row>
    <row r="237" spans="2:15" s="56" customFormat="1" ht="24.9" customHeight="1" x14ac:dyDescent="0.35">
      <c r="B237" s="474"/>
      <c r="C237" s="531"/>
      <c r="D237" s="151"/>
      <c r="E237" s="597"/>
      <c r="F237" s="630"/>
      <c r="G237" s="599"/>
      <c r="H237" s="627"/>
      <c r="I237" s="144"/>
      <c r="J237" s="150"/>
      <c r="K237" s="146"/>
      <c r="L237" s="145"/>
      <c r="M237" s="146"/>
      <c r="N237" s="147"/>
      <c r="O237" s="148"/>
    </row>
    <row r="238" spans="2:15" s="56" customFormat="1" ht="24.9" customHeight="1" x14ac:dyDescent="0.35">
      <c r="B238" s="474"/>
      <c r="C238" s="531"/>
      <c r="D238" s="151"/>
      <c r="E238" s="597"/>
      <c r="F238" s="630"/>
      <c r="G238" s="599"/>
      <c r="H238" s="627"/>
      <c r="I238" s="144"/>
      <c r="J238" s="150"/>
      <c r="K238" s="146"/>
      <c r="L238" s="145"/>
      <c r="M238" s="146"/>
      <c r="N238" s="147"/>
      <c r="O238" s="148"/>
    </row>
    <row r="239" spans="2:15" s="56" customFormat="1" ht="24.9" customHeight="1" x14ac:dyDescent="0.35">
      <c r="B239" s="474"/>
      <c r="C239" s="531"/>
      <c r="D239" s="151"/>
      <c r="E239" s="597"/>
      <c r="F239" s="630"/>
      <c r="G239" s="599"/>
      <c r="H239" s="627"/>
      <c r="I239" s="146"/>
      <c r="J239" s="591"/>
      <c r="K239" s="592"/>
      <c r="L239" s="145"/>
      <c r="M239" s="146"/>
      <c r="N239" s="147"/>
      <c r="O239" s="148"/>
    </row>
    <row r="240" spans="2:15" s="56" customFormat="1" ht="24.75" customHeight="1" x14ac:dyDescent="0.35">
      <c r="B240" s="474"/>
      <c r="C240" s="531"/>
      <c r="D240" s="151"/>
      <c r="E240" s="152"/>
      <c r="F240" s="165"/>
      <c r="G240" s="154"/>
      <c r="H240" s="166"/>
      <c r="I240" s="146"/>
      <c r="J240" s="591"/>
      <c r="K240" s="592"/>
      <c r="L240" s="145"/>
      <c r="M240" s="146"/>
      <c r="N240" s="147"/>
      <c r="O240" s="148"/>
    </row>
    <row r="241" spans="1:15" s="56" customFormat="1" ht="24.75" customHeight="1" x14ac:dyDescent="0.35">
      <c r="B241" s="538"/>
      <c r="C241" s="539"/>
      <c r="D241" s="151"/>
      <c r="E241" s="152"/>
      <c r="F241" s="165"/>
      <c r="G241" s="154"/>
      <c r="H241" s="166"/>
      <c r="I241" s="146"/>
      <c r="J241" s="591"/>
      <c r="K241" s="592"/>
      <c r="L241" s="145"/>
      <c r="M241" s="146"/>
      <c r="N241" s="147"/>
      <c r="O241" s="148"/>
    </row>
    <row r="242" spans="1:15" s="56" customFormat="1" ht="24.9" customHeight="1" x14ac:dyDescent="0.35">
      <c r="B242" s="529" t="s">
        <v>94</v>
      </c>
      <c r="C242" s="530"/>
      <c r="D242" s="151"/>
      <c r="E242" s="597"/>
      <c r="F242" s="630"/>
      <c r="G242" s="599"/>
      <c r="H242" s="627"/>
      <c r="I242" s="635" t="s">
        <v>61</v>
      </c>
      <c r="J242" s="635"/>
      <c r="K242" s="635"/>
      <c r="L242" s="635"/>
      <c r="M242" s="635"/>
      <c r="N242" s="635"/>
      <c r="O242" s="636"/>
    </row>
    <row r="243" spans="1:15" s="56" customFormat="1" ht="24.9" customHeight="1" x14ac:dyDescent="0.35">
      <c r="B243" s="474"/>
      <c r="C243" s="531"/>
      <c r="D243" s="151"/>
      <c r="E243" s="597"/>
      <c r="F243" s="630"/>
      <c r="G243" s="599"/>
      <c r="H243" s="627"/>
      <c r="I243" s="637"/>
      <c r="J243" s="637"/>
      <c r="K243" s="637"/>
      <c r="L243" s="637"/>
      <c r="M243" s="637"/>
      <c r="N243" s="637"/>
      <c r="O243" s="638"/>
    </row>
    <row r="244" spans="1:15" s="56" customFormat="1" ht="24.9" customHeight="1" x14ac:dyDescent="0.35">
      <c r="B244" s="474"/>
      <c r="C244" s="531"/>
      <c r="D244" s="151"/>
      <c r="E244" s="597"/>
      <c r="F244" s="630"/>
      <c r="G244" s="599"/>
      <c r="H244" s="627"/>
      <c r="I244" s="637"/>
      <c r="J244" s="637"/>
      <c r="K244" s="637"/>
      <c r="L244" s="637"/>
      <c r="M244" s="637"/>
      <c r="N244" s="637"/>
      <c r="O244" s="638"/>
    </row>
    <row r="245" spans="1:15" s="56" customFormat="1" ht="24.9" customHeight="1" x14ac:dyDescent="0.35">
      <c r="B245" s="474"/>
      <c r="C245" s="531"/>
      <c r="D245" s="151"/>
      <c r="E245" s="597"/>
      <c r="F245" s="630"/>
      <c r="G245" s="599"/>
      <c r="H245" s="627"/>
      <c r="I245" s="637"/>
      <c r="J245" s="637"/>
      <c r="K245" s="637"/>
      <c r="L245" s="637"/>
      <c r="M245" s="637"/>
      <c r="N245" s="637"/>
      <c r="O245" s="638"/>
    </row>
    <row r="246" spans="1:15" s="56" customFormat="1" ht="24.9" customHeight="1" thickBot="1" x14ac:dyDescent="0.4">
      <c r="B246" s="474"/>
      <c r="C246" s="531"/>
      <c r="D246" s="167"/>
      <c r="E246" s="597"/>
      <c r="F246" s="630"/>
      <c r="G246" s="631"/>
      <c r="H246" s="632"/>
      <c r="I246" s="637"/>
      <c r="J246" s="637"/>
      <c r="K246" s="637"/>
      <c r="L246" s="637"/>
      <c r="M246" s="637"/>
      <c r="N246" s="637"/>
      <c r="O246" s="638"/>
    </row>
    <row r="247" spans="1:15" s="26" customFormat="1" ht="24.9" customHeight="1" x14ac:dyDescent="0.35">
      <c r="B247" s="85" t="s">
        <v>129</v>
      </c>
      <c r="C247" s="633" t="s">
        <v>95</v>
      </c>
      <c r="D247" s="633"/>
      <c r="E247" s="633"/>
      <c r="F247" s="633"/>
      <c r="G247" s="633"/>
      <c r="H247" s="633"/>
      <c r="I247" s="633"/>
      <c r="J247" s="633"/>
      <c r="K247" s="633"/>
      <c r="L247" s="633"/>
      <c r="M247" s="633"/>
      <c r="N247" s="633"/>
      <c r="O247" s="634"/>
    </row>
    <row r="248" spans="1:15" s="26" customFormat="1" ht="24.9" customHeight="1" x14ac:dyDescent="0.35">
      <c r="B248" s="86" t="s">
        <v>96</v>
      </c>
      <c r="C248" s="87">
        <f ca="1">$I$19</f>
        <v>45349.673148379632</v>
      </c>
      <c r="D248" s="26" t="s">
        <v>97</v>
      </c>
      <c r="I248" s="88"/>
      <c r="J248" s="87">
        <f ca="1">$I$19</f>
        <v>45349.673148379632</v>
      </c>
      <c r="K248" s="87" t="s">
        <v>98</v>
      </c>
      <c r="L248" s="89"/>
      <c r="M248" s="89"/>
      <c r="N248" s="89"/>
      <c r="O248" s="90"/>
    </row>
    <row r="249" spans="1:15" s="91" customFormat="1" ht="24.9" customHeight="1" thickBot="1" x14ac:dyDescent="0.4">
      <c r="B249" s="92" t="s">
        <v>99</v>
      </c>
      <c r="C249" s="93" t="s">
        <v>100</v>
      </c>
      <c r="D249" s="94"/>
      <c r="E249" s="93"/>
      <c r="F249" s="93"/>
      <c r="G249" s="93"/>
      <c r="H249" s="93"/>
      <c r="I249" s="95"/>
      <c r="J249" s="95"/>
      <c r="K249" s="95"/>
      <c r="L249" s="95"/>
      <c r="M249" s="95"/>
      <c r="N249" s="96"/>
      <c r="O249" s="97"/>
    </row>
    <row r="250" spans="1:15" s="91" customFormat="1" ht="24.9" customHeight="1" x14ac:dyDescent="0.35">
      <c r="B250" s="35"/>
      <c r="C250" s="26"/>
      <c r="D250" s="98"/>
      <c r="E250" s="26"/>
      <c r="F250" s="26"/>
      <c r="G250" s="26"/>
      <c r="H250" s="26"/>
      <c r="I250" s="99"/>
      <c r="J250" s="99"/>
      <c r="K250" s="99"/>
      <c r="L250" s="99"/>
      <c r="M250" s="99"/>
      <c r="N250" s="100"/>
      <c r="O250" s="100"/>
    </row>
    <row r="251" spans="1:15" ht="30" customHeight="1" x14ac:dyDescent="0.35">
      <c r="A251" s="1" t="s">
        <v>101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66" customFormat="1" ht="24.9" customHeight="1" x14ac:dyDescent="0.35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</row>
    <row r="253" spans="1:15" s="15" customFormat="1" ht="24.9" customHeight="1" x14ac:dyDescent="0.35">
      <c r="A253" s="15" t="s">
        <v>151</v>
      </c>
      <c r="B253" s="259" t="s">
        <v>102</v>
      </c>
      <c r="C253" s="259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56"/>
    </row>
    <row r="254" spans="1:15" s="15" customFormat="1" ht="50.15" customHeight="1" x14ac:dyDescent="0.35">
      <c r="B254" s="259" t="s">
        <v>103</v>
      </c>
      <c r="C254" s="259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</row>
    <row r="255" spans="1:15" s="66" customFormat="1" ht="10.5" customHeight="1" thickBot="1" x14ac:dyDescent="0.4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</row>
    <row r="256" spans="1:15" s="102" customFormat="1" ht="30" customHeight="1" x14ac:dyDescent="0.35">
      <c r="A256" s="101"/>
      <c r="B256" s="370" t="s">
        <v>104</v>
      </c>
      <c r="C256" s="652"/>
      <c r="D256" s="652"/>
      <c r="E256" s="652"/>
      <c r="F256" s="652"/>
      <c r="G256" s="652"/>
      <c r="H256" s="653"/>
      <c r="I256" s="376" t="s">
        <v>105</v>
      </c>
      <c r="J256" s="657"/>
      <c r="K256" s="658"/>
      <c r="L256" s="662" t="s">
        <v>106</v>
      </c>
      <c r="M256" s="663"/>
      <c r="N256" s="662" t="s">
        <v>29</v>
      </c>
      <c r="O256" s="666"/>
    </row>
    <row r="257" spans="1:15" s="102" customFormat="1" ht="30" customHeight="1" thickBot="1" x14ac:dyDescent="0.4">
      <c r="A257" s="101"/>
      <c r="B257" s="654"/>
      <c r="C257" s="655"/>
      <c r="D257" s="655"/>
      <c r="E257" s="655"/>
      <c r="F257" s="655"/>
      <c r="G257" s="655"/>
      <c r="H257" s="656"/>
      <c r="I257" s="659"/>
      <c r="J257" s="660"/>
      <c r="K257" s="661"/>
      <c r="L257" s="664"/>
      <c r="M257" s="665"/>
      <c r="N257" s="664"/>
      <c r="O257" s="667"/>
    </row>
    <row r="258" spans="1:15" ht="24.9" customHeight="1" thickTop="1" x14ac:dyDescent="0.35">
      <c r="B258" s="639"/>
      <c r="C258" s="640"/>
      <c r="D258" s="640"/>
      <c r="E258" s="640"/>
      <c r="F258" s="640"/>
      <c r="G258" s="640"/>
      <c r="H258" s="641"/>
      <c r="I258" s="642"/>
      <c r="J258" s="640"/>
      <c r="K258" s="641"/>
      <c r="L258" s="643"/>
      <c r="M258" s="644"/>
      <c r="N258" s="645"/>
      <c r="O258" s="646"/>
    </row>
    <row r="259" spans="1:15" ht="24.9" customHeight="1" x14ac:dyDescent="0.35">
      <c r="B259" s="647"/>
      <c r="C259" s="648"/>
      <c r="D259" s="648"/>
      <c r="E259" s="648"/>
      <c r="F259" s="648"/>
      <c r="G259" s="648"/>
      <c r="H259" s="648"/>
      <c r="I259" s="648"/>
      <c r="J259" s="648"/>
      <c r="K259" s="648"/>
      <c r="L259" s="649"/>
      <c r="M259" s="649"/>
      <c r="N259" s="650"/>
      <c r="O259" s="651"/>
    </row>
    <row r="260" spans="1:15" ht="24.9" customHeight="1" x14ac:dyDescent="0.35">
      <c r="B260" s="668"/>
      <c r="C260" s="669"/>
      <c r="D260" s="669"/>
      <c r="E260" s="669"/>
      <c r="F260" s="669"/>
      <c r="G260" s="669"/>
      <c r="H260" s="669"/>
      <c r="I260" s="669"/>
      <c r="J260" s="669"/>
      <c r="K260" s="669"/>
      <c r="L260" s="670"/>
      <c r="M260" s="670"/>
      <c r="N260" s="671"/>
      <c r="O260" s="672"/>
    </row>
    <row r="261" spans="1:15" ht="24.9" customHeight="1" x14ac:dyDescent="0.35">
      <c r="B261" s="668"/>
      <c r="C261" s="669"/>
      <c r="D261" s="669"/>
      <c r="E261" s="669"/>
      <c r="F261" s="669"/>
      <c r="G261" s="669"/>
      <c r="H261" s="669"/>
      <c r="I261" s="669"/>
      <c r="J261" s="669"/>
      <c r="K261" s="669"/>
      <c r="L261" s="670"/>
      <c r="M261" s="670"/>
      <c r="N261" s="671"/>
      <c r="O261" s="672"/>
    </row>
    <row r="262" spans="1:15" ht="24.9" customHeight="1" x14ac:dyDescent="0.35">
      <c r="B262" s="668"/>
      <c r="C262" s="669"/>
      <c r="D262" s="669"/>
      <c r="E262" s="669"/>
      <c r="F262" s="669"/>
      <c r="G262" s="669"/>
      <c r="H262" s="669"/>
      <c r="I262" s="669"/>
      <c r="J262" s="669"/>
      <c r="K262" s="669"/>
      <c r="L262" s="670"/>
      <c r="M262" s="670"/>
      <c r="N262" s="671"/>
      <c r="O262" s="672"/>
    </row>
    <row r="263" spans="1:15" ht="24.9" customHeight="1" x14ac:dyDescent="0.35">
      <c r="B263" s="668"/>
      <c r="C263" s="669"/>
      <c r="D263" s="669"/>
      <c r="E263" s="669"/>
      <c r="F263" s="669"/>
      <c r="G263" s="669"/>
      <c r="H263" s="669"/>
      <c r="I263" s="669"/>
      <c r="J263" s="669"/>
      <c r="K263" s="669"/>
      <c r="L263" s="670"/>
      <c r="M263" s="670"/>
      <c r="N263" s="671"/>
      <c r="O263" s="672"/>
    </row>
    <row r="264" spans="1:15" ht="24.9" customHeight="1" x14ac:dyDescent="0.35">
      <c r="B264" s="668"/>
      <c r="C264" s="669"/>
      <c r="D264" s="669"/>
      <c r="E264" s="669"/>
      <c r="F264" s="669"/>
      <c r="G264" s="669"/>
      <c r="H264" s="669"/>
      <c r="I264" s="669"/>
      <c r="J264" s="669"/>
      <c r="K264" s="669"/>
      <c r="L264" s="670"/>
      <c r="M264" s="670"/>
      <c r="N264" s="671"/>
      <c r="O264" s="672"/>
    </row>
    <row r="265" spans="1:15" ht="24.9" customHeight="1" x14ac:dyDescent="0.35">
      <c r="B265" s="668"/>
      <c r="C265" s="669"/>
      <c r="D265" s="669"/>
      <c r="E265" s="669"/>
      <c r="F265" s="669"/>
      <c r="G265" s="669"/>
      <c r="H265" s="669"/>
      <c r="I265" s="669"/>
      <c r="J265" s="669"/>
      <c r="K265" s="669"/>
      <c r="L265" s="670"/>
      <c r="M265" s="670"/>
      <c r="N265" s="671"/>
      <c r="O265" s="672"/>
    </row>
    <row r="266" spans="1:15" ht="24.9" customHeight="1" x14ac:dyDescent="0.35">
      <c r="B266" s="668"/>
      <c r="C266" s="669"/>
      <c r="D266" s="669"/>
      <c r="E266" s="669"/>
      <c r="F266" s="669"/>
      <c r="G266" s="669"/>
      <c r="H266" s="669"/>
      <c r="I266" s="669"/>
      <c r="J266" s="669"/>
      <c r="K266" s="669"/>
      <c r="L266" s="670"/>
      <c r="M266" s="670"/>
      <c r="N266" s="671"/>
      <c r="O266" s="672"/>
    </row>
    <row r="267" spans="1:15" ht="24.9" customHeight="1" x14ac:dyDescent="0.35">
      <c r="B267" s="668"/>
      <c r="C267" s="669"/>
      <c r="D267" s="669"/>
      <c r="E267" s="669"/>
      <c r="F267" s="669"/>
      <c r="G267" s="669"/>
      <c r="H267" s="669"/>
      <c r="I267" s="669"/>
      <c r="J267" s="669"/>
      <c r="K267" s="669"/>
      <c r="L267" s="670"/>
      <c r="M267" s="670"/>
      <c r="N267" s="671"/>
      <c r="O267" s="672"/>
    </row>
    <row r="268" spans="1:15" ht="24.9" customHeight="1" x14ac:dyDescent="0.35">
      <c r="B268" s="668"/>
      <c r="C268" s="669"/>
      <c r="D268" s="669"/>
      <c r="E268" s="669"/>
      <c r="F268" s="669"/>
      <c r="G268" s="669"/>
      <c r="H268" s="669"/>
      <c r="I268" s="669"/>
      <c r="J268" s="669"/>
      <c r="K268" s="669"/>
      <c r="L268" s="670"/>
      <c r="M268" s="670"/>
      <c r="N268" s="671"/>
      <c r="O268" s="672"/>
    </row>
    <row r="269" spans="1:15" ht="24.9" customHeight="1" x14ac:dyDescent="0.35">
      <c r="B269" s="668"/>
      <c r="C269" s="669"/>
      <c r="D269" s="669"/>
      <c r="E269" s="669"/>
      <c r="F269" s="669"/>
      <c r="G269" s="669"/>
      <c r="H269" s="669"/>
      <c r="I269" s="669"/>
      <c r="J269" s="669"/>
      <c r="K269" s="669"/>
      <c r="L269" s="670"/>
      <c r="M269" s="670"/>
      <c r="N269" s="671"/>
      <c r="O269" s="672"/>
    </row>
    <row r="270" spans="1:15" ht="24.9" customHeight="1" x14ac:dyDescent="0.35">
      <c r="B270" s="668"/>
      <c r="C270" s="669"/>
      <c r="D270" s="669"/>
      <c r="E270" s="669"/>
      <c r="F270" s="669"/>
      <c r="G270" s="669"/>
      <c r="H270" s="669"/>
      <c r="I270" s="669"/>
      <c r="J270" s="669"/>
      <c r="K270" s="669"/>
      <c r="L270" s="670"/>
      <c r="M270" s="670"/>
      <c r="N270" s="671"/>
      <c r="O270" s="672"/>
    </row>
    <row r="271" spans="1:15" ht="24.9" customHeight="1" x14ac:dyDescent="0.35">
      <c r="B271" s="668"/>
      <c r="C271" s="669"/>
      <c r="D271" s="669"/>
      <c r="E271" s="669"/>
      <c r="F271" s="669"/>
      <c r="G271" s="669"/>
      <c r="H271" s="669"/>
      <c r="I271" s="669"/>
      <c r="J271" s="669"/>
      <c r="K271" s="669"/>
      <c r="L271" s="670"/>
      <c r="M271" s="670"/>
      <c r="N271" s="671"/>
      <c r="O271" s="672"/>
    </row>
    <row r="272" spans="1:15" ht="24.9" customHeight="1" x14ac:dyDescent="0.35">
      <c r="B272" s="668"/>
      <c r="C272" s="669"/>
      <c r="D272" s="669"/>
      <c r="E272" s="669"/>
      <c r="F272" s="669"/>
      <c r="G272" s="669"/>
      <c r="H272" s="669"/>
      <c r="I272" s="669"/>
      <c r="J272" s="669"/>
      <c r="K272" s="669"/>
      <c r="L272" s="670"/>
      <c r="M272" s="670"/>
      <c r="N272" s="671"/>
      <c r="O272" s="672"/>
    </row>
    <row r="273" spans="1:27" ht="24.9" customHeight="1" x14ac:dyDescent="0.35">
      <c r="B273" s="668"/>
      <c r="C273" s="669"/>
      <c r="D273" s="669"/>
      <c r="E273" s="669"/>
      <c r="F273" s="669"/>
      <c r="G273" s="669"/>
      <c r="H273" s="669"/>
      <c r="I273" s="669"/>
      <c r="J273" s="669"/>
      <c r="K273" s="669"/>
      <c r="L273" s="670"/>
      <c r="M273" s="670"/>
      <c r="N273" s="671"/>
      <c r="O273" s="672"/>
    </row>
    <row r="274" spans="1:27" ht="24.9" customHeight="1" x14ac:dyDescent="0.35">
      <c r="B274" s="668"/>
      <c r="C274" s="669"/>
      <c r="D274" s="669"/>
      <c r="E274" s="669"/>
      <c r="F274" s="669"/>
      <c r="G274" s="669"/>
      <c r="H274" s="669"/>
      <c r="I274" s="669"/>
      <c r="J274" s="669"/>
      <c r="K274" s="669"/>
      <c r="L274" s="670"/>
      <c r="M274" s="670"/>
      <c r="N274" s="671"/>
      <c r="O274" s="672"/>
    </row>
    <row r="275" spans="1:27" ht="24.9" customHeight="1" x14ac:dyDescent="0.35">
      <c r="B275" s="668"/>
      <c r="C275" s="669"/>
      <c r="D275" s="669"/>
      <c r="E275" s="669"/>
      <c r="F275" s="669"/>
      <c r="G275" s="669"/>
      <c r="H275" s="669"/>
      <c r="I275" s="669"/>
      <c r="J275" s="669"/>
      <c r="K275" s="669"/>
      <c r="L275" s="670"/>
      <c r="M275" s="670"/>
      <c r="N275" s="671"/>
      <c r="O275" s="672"/>
    </row>
    <row r="276" spans="1:27" ht="24.9" customHeight="1" x14ac:dyDescent="0.35">
      <c r="B276" s="668"/>
      <c r="C276" s="669"/>
      <c r="D276" s="669"/>
      <c r="E276" s="669"/>
      <c r="F276" s="669"/>
      <c r="G276" s="669"/>
      <c r="H276" s="669"/>
      <c r="I276" s="669"/>
      <c r="J276" s="669"/>
      <c r="K276" s="669"/>
      <c r="L276" s="670"/>
      <c r="M276" s="670"/>
      <c r="N276" s="671"/>
      <c r="O276" s="672"/>
    </row>
    <row r="277" spans="1:27" ht="24.9" customHeight="1" x14ac:dyDescent="0.35">
      <c r="B277" s="668"/>
      <c r="C277" s="669"/>
      <c r="D277" s="669"/>
      <c r="E277" s="669"/>
      <c r="F277" s="669"/>
      <c r="G277" s="669"/>
      <c r="H277" s="669"/>
      <c r="I277" s="669"/>
      <c r="J277" s="669"/>
      <c r="K277" s="669"/>
      <c r="L277" s="670"/>
      <c r="M277" s="670"/>
      <c r="N277" s="671"/>
      <c r="O277" s="672"/>
    </row>
    <row r="278" spans="1:27" s="24" customFormat="1" ht="24.9" customHeight="1" thickBot="1" x14ac:dyDescent="0.4">
      <c r="B278" s="673"/>
      <c r="C278" s="674"/>
      <c r="D278" s="674"/>
      <c r="E278" s="674"/>
      <c r="F278" s="674"/>
      <c r="G278" s="674"/>
      <c r="H278" s="674"/>
      <c r="I278" s="674"/>
      <c r="J278" s="674"/>
      <c r="K278" s="674"/>
      <c r="L278" s="675" t="s">
        <v>30</v>
      </c>
      <c r="M278" s="675"/>
      <c r="N278" s="675">
        <f>SUM(N258:O277)</f>
        <v>0</v>
      </c>
      <c r="O278" s="676"/>
    </row>
    <row r="279" spans="1:27" s="66" customFormat="1" ht="26" customHeight="1" x14ac:dyDescent="0.35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</row>
    <row r="280" spans="1:27" s="15" customFormat="1" ht="26" customHeight="1" x14ac:dyDescent="0.35">
      <c r="A280" s="15" t="s">
        <v>152</v>
      </c>
      <c r="B280" s="36" t="s">
        <v>107</v>
      </c>
      <c r="C280" s="17"/>
      <c r="D280" s="17"/>
      <c r="E280" s="17"/>
      <c r="F280" s="17"/>
      <c r="G280" s="17"/>
      <c r="H280" s="17"/>
      <c r="I280" s="17"/>
      <c r="J280" s="17"/>
      <c r="K280" s="17"/>
    </row>
    <row r="281" spans="1:27" s="15" customFormat="1" ht="36" customHeight="1" x14ac:dyDescent="0.35">
      <c r="B281" s="9" t="s">
        <v>108</v>
      </c>
      <c r="C281" s="28"/>
      <c r="D281" s="28"/>
      <c r="E281" s="28"/>
      <c r="F281" s="28"/>
      <c r="G281" s="28"/>
      <c r="H281" s="28"/>
      <c r="I281" s="103">
        <f ca="1">$I$19</f>
        <v>45349.673148379632</v>
      </c>
      <c r="J281" s="9" t="s">
        <v>135</v>
      </c>
      <c r="K281" s="171"/>
      <c r="L281" s="171"/>
      <c r="M281" s="171"/>
      <c r="N281" s="171"/>
      <c r="O281" s="171"/>
    </row>
    <row r="282" spans="1:27" s="15" customFormat="1" ht="26" customHeight="1" x14ac:dyDescent="0.35">
      <c r="B282" s="259" t="s">
        <v>134</v>
      </c>
      <c r="C282" s="256"/>
      <c r="D282" s="256"/>
      <c r="E282" s="256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</row>
    <row r="283" spans="1:27" s="66" customFormat="1" ht="26" customHeight="1" thickBot="1" x14ac:dyDescent="0.4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</row>
    <row r="284" spans="1:27" s="102" customFormat="1" ht="126.75" customHeight="1" x14ac:dyDescent="0.35">
      <c r="B284" s="327" t="s">
        <v>109</v>
      </c>
      <c r="C284" s="328"/>
      <c r="D284" s="682"/>
      <c r="E284" s="682"/>
      <c r="F284" s="682"/>
      <c r="G284" s="682"/>
      <c r="H284" s="682"/>
      <c r="I284" s="328" t="s">
        <v>167</v>
      </c>
      <c r="J284" s="683"/>
      <c r="K284" s="684" t="s">
        <v>110</v>
      </c>
      <c r="L284" s="684"/>
      <c r="M284" s="328" t="s">
        <v>111</v>
      </c>
      <c r="N284" s="683"/>
      <c r="O284" s="685"/>
    </row>
    <row r="285" spans="1:27" ht="24.9" customHeight="1" x14ac:dyDescent="0.35">
      <c r="B285" s="337"/>
      <c r="C285" s="678"/>
      <c r="D285" s="678"/>
      <c r="E285" s="678"/>
      <c r="F285" s="678"/>
      <c r="G285" s="678"/>
      <c r="H285" s="679"/>
      <c r="I285" s="680"/>
      <c r="J285" s="680"/>
      <c r="K285" s="680"/>
      <c r="L285" s="680"/>
      <c r="M285" s="237"/>
      <c r="N285" s="237"/>
      <c r="O285" s="681"/>
      <c r="S285" s="677"/>
      <c r="T285" s="677"/>
      <c r="U285" s="677"/>
      <c r="V285" s="677"/>
      <c r="W285" s="677"/>
      <c r="X285" s="677"/>
      <c r="Y285" s="677"/>
      <c r="Z285" s="677"/>
      <c r="AA285" s="677"/>
    </row>
    <row r="286" spans="1:27" ht="24.9" customHeight="1" x14ac:dyDescent="0.35">
      <c r="B286" s="337"/>
      <c r="C286" s="678"/>
      <c r="D286" s="678"/>
      <c r="E286" s="678"/>
      <c r="F286" s="678"/>
      <c r="G286" s="678"/>
      <c r="H286" s="679"/>
      <c r="I286" s="680"/>
      <c r="J286" s="680"/>
      <c r="K286" s="680"/>
      <c r="L286" s="680"/>
      <c r="M286" s="237"/>
      <c r="N286" s="237"/>
      <c r="O286" s="681"/>
      <c r="S286" s="677"/>
      <c r="T286" s="677"/>
      <c r="U286" s="677"/>
      <c r="V286" s="677"/>
      <c r="W286" s="677"/>
      <c r="X286" s="677"/>
    </row>
    <row r="287" spans="1:27" ht="24.9" customHeight="1" x14ac:dyDescent="0.35">
      <c r="B287" s="337"/>
      <c r="C287" s="678"/>
      <c r="D287" s="678"/>
      <c r="E287" s="678"/>
      <c r="F287" s="678"/>
      <c r="G287" s="678"/>
      <c r="H287" s="679"/>
      <c r="I287" s="680"/>
      <c r="J287" s="680"/>
      <c r="K287" s="680"/>
      <c r="L287" s="680"/>
      <c r="M287" s="237"/>
      <c r="N287" s="237"/>
      <c r="O287" s="681"/>
    </row>
    <row r="288" spans="1:27" ht="24.9" customHeight="1" x14ac:dyDescent="0.35">
      <c r="B288" s="337"/>
      <c r="C288" s="678"/>
      <c r="D288" s="678"/>
      <c r="E288" s="678"/>
      <c r="F288" s="678"/>
      <c r="G288" s="678"/>
      <c r="H288" s="679"/>
      <c r="I288" s="680"/>
      <c r="J288" s="680"/>
      <c r="K288" s="680"/>
      <c r="L288" s="680"/>
      <c r="M288" s="237"/>
      <c r="N288" s="237"/>
      <c r="O288" s="681"/>
    </row>
    <row r="289" spans="1:15" ht="24.9" customHeight="1" x14ac:dyDescent="0.35">
      <c r="B289" s="337"/>
      <c r="C289" s="678"/>
      <c r="D289" s="678"/>
      <c r="E289" s="678"/>
      <c r="F289" s="678"/>
      <c r="G289" s="678"/>
      <c r="H289" s="679"/>
      <c r="I289" s="680"/>
      <c r="J289" s="680"/>
      <c r="K289" s="680"/>
      <c r="L289" s="680"/>
      <c r="M289" s="237"/>
      <c r="N289" s="237"/>
      <c r="O289" s="681"/>
    </row>
    <row r="290" spans="1:15" ht="24.9" customHeight="1" x14ac:dyDescent="0.35">
      <c r="B290" s="337"/>
      <c r="C290" s="678"/>
      <c r="D290" s="678"/>
      <c r="E290" s="678"/>
      <c r="F290" s="678"/>
      <c r="G290" s="678"/>
      <c r="H290" s="679"/>
      <c r="I290" s="680"/>
      <c r="J290" s="680"/>
      <c r="K290" s="680"/>
      <c r="L290" s="680"/>
      <c r="M290" s="237"/>
      <c r="N290" s="237"/>
      <c r="O290" s="681"/>
    </row>
    <row r="291" spans="1:15" ht="24.9" customHeight="1" x14ac:dyDescent="0.35">
      <c r="B291" s="337"/>
      <c r="C291" s="678"/>
      <c r="D291" s="678"/>
      <c r="E291" s="678"/>
      <c r="F291" s="678"/>
      <c r="G291" s="678"/>
      <c r="H291" s="679"/>
      <c r="I291" s="680"/>
      <c r="J291" s="680"/>
      <c r="K291" s="680"/>
      <c r="L291" s="680"/>
      <c r="M291" s="237"/>
      <c r="N291" s="237"/>
      <c r="O291" s="681"/>
    </row>
    <row r="292" spans="1:15" ht="24.9" customHeight="1" x14ac:dyDescent="0.35">
      <c r="B292" s="337"/>
      <c r="C292" s="678"/>
      <c r="D292" s="678"/>
      <c r="E292" s="678"/>
      <c r="F292" s="678"/>
      <c r="G292" s="678"/>
      <c r="H292" s="679"/>
      <c r="I292" s="680"/>
      <c r="J292" s="680"/>
      <c r="K292" s="680"/>
      <c r="L292" s="680"/>
      <c r="M292" s="237"/>
      <c r="N292" s="237"/>
      <c r="O292" s="681"/>
    </row>
    <row r="293" spans="1:15" ht="24.9" customHeight="1" x14ac:dyDescent="0.35">
      <c r="B293" s="337"/>
      <c r="C293" s="678"/>
      <c r="D293" s="678"/>
      <c r="E293" s="678"/>
      <c r="F293" s="678"/>
      <c r="G293" s="678"/>
      <c r="H293" s="679"/>
      <c r="I293" s="680"/>
      <c r="J293" s="680"/>
      <c r="K293" s="680"/>
      <c r="L293" s="680"/>
      <c r="M293" s="237"/>
      <c r="N293" s="237"/>
      <c r="O293" s="681"/>
    </row>
    <row r="294" spans="1:15" ht="24.9" customHeight="1" x14ac:dyDescent="0.35">
      <c r="B294" s="337"/>
      <c r="C294" s="678"/>
      <c r="D294" s="678"/>
      <c r="E294" s="678"/>
      <c r="F294" s="678"/>
      <c r="G294" s="678"/>
      <c r="H294" s="679"/>
      <c r="I294" s="680"/>
      <c r="J294" s="680"/>
      <c r="K294" s="680"/>
      <c r="L294" s="680"/>
      <c r="M294" s="237"/>
      <c r="N294" s="237"/>
      <c r="O294" s="681"/>
    </row>
    <row r="295" spans="1:15" ht="24.9" customHeight="1" x14ac:dyDescent="0.35">
      <c r="B295" s="337"/>
      <c r="C295" s="678"/>
      <c r="D295" s="678"/>
      <c r="E295" s="678"/>
      <c r="F295" s="678"/>
      <c r="G295" s="678"/>
      <c r="H295" s="679"/>
      <c r="I295" s="680"/>
      <c r="J295" s="680"/>
      <c r="K295" s="680"/>
      <c r="L295" s="680"/>
      <c r="M295" s="237"/>
      <c r="N295" s="237"/>
      <c r="O295" s="681"/>
    </row>
    <row r="296" spans="1:15" ht="24.9" customHeight="1" x14ac:dyDescent="0.35">
      <c r="B296" s="337"/>
      <c r="C296" s="678"/>
      <c r="D296" s="678"/>
      <c r="E296" s="678"/>
      <c r="F296" s="678"/>
      <c r="G296" s="678"/>
      <c r="H296" s="679"/>
      <c r="I296" s="680"/>
      <c r="J296" s="680"/>
      <c r="K296" s="680"/>
      <c r="L296" s="680"/>
      <c r="M296" s="237"/>
      <c r="N296" s="237"/>
      <c r="O296" s="681"/>
    </row>
    <row r="297" spans="1:15" ht="24.9" customHeight="1" x14ac:dyDescent="0.35">
      <c r="B297" s="337"/>
      <c r="C297" s="678"/>
      <c r="D297" s="678"/>
      <c r="E297" s="678"/>
      <c r="F297" s="678"/>
      <c r="G297" s="678"/>
      <c r="H297" s="679"/>
      <c r="I297" s="680"/>
      <c r="J297" s="680"/>
      <c r="K297" s="680"/>
      <c r="L297" s="680"/>
      <c r="M297" s="237"/>
      <c r="N297" s="237"/>
      <c r="O297" s="681"/>
    </row>
    <row r="298" spans="1:15" ht="24.65" customHeight="1" thickBot="1" x14ac:dyDescent="0.4">
      <c r="B298" s="687"/>
      <c r="C298" s="688"/>
      <c r="D298" s="688"/>
      <c r="E298" s="688"/>
      <c r="F298" s="688"/>
      <c r="G298" s="688"/>
      <c r="H298" s="689"/>
      <c r="I298" s="690"/>
      <c r="J298" s="690"/>
      <c r="K298" s="690"/>
      <c r="L298" s="690"/>
      <c r="M298" s="691"/>
      <c r="N298" s="691"/>
      <c r="O298" s="692"/>
    </row>
    <row r="299" spans="1:15" ht="24.65" customHeight="1" x14ac:dyDescent="0.35">
      <c r="B299" s="170"/>
      <c r="C299" s="170"/>
      <c r="D299" s="170"/>
      <c r="E299" s="170"/>
      <c r="F299" s="170"/>
      <c r="G299" s="170"/>
      <c r="H299" s="170"/>
      <c r="I299" s="184"/>
      <c r="J299" s="184"/>
      <c r="K299" s="184"/>
      <c r="L299" s="184"/>
      <c r="M299" s="185"/>
      <c r="N299" s="185"/>
      <c r="O299" s="185"/>
    </row>
    <row r="300" spans="1:15" ht="28.25" customHeight="1" x14ac:dyDescent="0.35">
      <c r="A300" s="15" t="s">
        <v>153</v>
      </c>
      <c r="B300" s="36" t="s">
        <v>142</v>
      </c>
      <c r="C300" s="170"/>
      <c r="D300" s="170"/>
      <c r="E300" s="170"/>
      <c r="F300" s="170"/>
      <c r="G300" s="170"/>
      <c r="H300" s="170"/>
      <c r="I300" s="184"/>
      <c r="J300" s="184"/>
      <c r="K300" s="184"/>
      <c r="L300" s="184"/>
      <c r="M300" s="185"/>
      <c r="N300" s="185"/>
      <c r="O300" s="185"/>
    </row>
    <row r="301" spans="1:15" ht="35" customHeight="1" thickBot="1" x14ac:dyDescent="0.4">
      <c r="B301" s="259" t="s">
        <v>144</v>
      </c>
      <c r="C301" s="259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</row>
    <row r="302" spans="1:15" ht="42.65" customHeight="1" x14ac:dyDescent="0.35">
      <c r="B302" s="327" t="s">
        <v>143</v>
      </c>
      <c r="C302" s="328"/>
      <c r="D302" s="682"/>
      <c r="E302" s="682"/>
      <c r="F302" s="682"/>
      <c r="G302" s="682"/>
      <c r="H302" s="682"/>
      <c r="I302" s="328" t="s">
        <v>145</v>
      </c>
      <c r="J302" s="683"/>
      <c r="K302" s="684" t="s">
        <v>146</v>
      </c>
      <c r="L302" s="684"/>
      <c r="M302" s="328" t="s">
        <v>147</v>
      </c>
      <c r="N302" s="683"/>
      <c r="O302" s="685"/>
    </row>
    <row r="303" spans="1:15" ht="29" customHeight="1" x14ac:dyDescent="0.35">
      <c r="B303" s="222" t="s">
        <v>148</v>
      </c>
      <c r="C303" s="223"/>
      <c r="D303" s="223"/>
      <c r="E303" s="223"/>
      <c r="F303" s="223"/>
      <c r="G303" s="223"/>
      <c r="H303" s="224"/>
      <c r="I303" s="212" t="s">
        <v>124</v>
      </c>
      <c r="J303" s="213"/>
      <c r="K303" s="212" t="s">
        <v>149</v>
      </c>
      <c r="L303" s="213"/>
      <c r="M303" s="212" t="s">
        <v>150</v>
      </c>
      <c r="N303" s="214"/>
      <c r="O303" s="215"/>
    </row>
    <row r="304" spans="1:15" ht="29" customHeight="1" x14ac:dyDescent="0.35">
      <c r="B304" s="199"/>
      <c r="C304" s="200"/>
      <c r="D304" s="200"/>
      <c r="E304" s="200"/>
      <c r="F304" s="200"/>
      <c r="G304" s="200"/>
      <c r="H304" s="201"/>
      <c r="I304" s="202"/>
      <c r="J304" s="203"/>
      <c r="K304" s="202"/>
      <c r="L304" s="203"/>
      <c r="M304" s="202"/>
      <c r="N304" s="198"/>
      <c r="O304" s="204"/>
    </row>
    <row r="305" spans="1:15" ht="29" customHeight="1" x14ac:dyDescent="0.35">
      <c r="B305" s="199"/>
      <c r="C305" s="200"/>
      <c r="D305" s="200"/>
      <c r="E305" s="200"/>
      <c r="F305" s="200"/>
      <c r="G305" s="200"/>
      <c r="H305" s="201"/>
      <c r="I305" s="202"/>
      <c r="J305" s="203"/>
      <c r="K305" s="202"/>
      <c r="L305" s="203"/>
      <c r="M305" s="202"/>
      <c r="N305" s="198"/>
      <c r="O305" s="204"/>
    </row>
    <row r="306" spans="1:15" ht="29" customHeight="1" x14ac:dyDescent="0.35">
      <c r="B306" s="190"/>
      <c r="C306" s="191"/>
      <c r="D306" s="191"/>
      <c r="E306" s="191"/>
      <c r="F306" s="191"/>
      <c r="G306" s="191"/>
      <c r="H306" s="186"/>
      <c r="I306" s="187"/>
      <c r="J306" s="188"/>
      <c r="K306" s="187"/>
      <c r="L306" s="188"/>
      <c r="M306" s="187"/>
      <c r="N306" s="189"/>
      <c r="O306" s="192"/>
    </row>
    <row r="307" spans="1:15" ht="29" customHeight="1" x14ac:dyDescent="0.35">
      <c r="B307" s="190"/>
      <c r="C307" s="191"/>
      <c r="D307" s="191"/>
      <c r="E307" s="191"/>
      <c r="F307" s="191"/>
      <c r="G307" s="191"/>
      <c r="H307" s="186"/>
      <c r="I307" s="187"/>
      <c r="J307" s="188"/>
      <c r="K307" s="187"/>
      <c r="L307" s="188"/>
      <c r="M307" s="187"/>
      <c r="N307" s="189"/>
      <c r="O307" s="192"/>
    </row>
    <row r="308" spans="1:15" ht="29" customHeight="1" x14ac:dyDescent="0.35">
      <c r="B308" s="225"/>
      <c r="C308" s="220"/>
      <c r="D308" s="220"/>
      <c r="E308" s="220"/>
      <c r="F308" s="220"/>
      <c r="G308" s="220"/>
      <c r="H308" s="217"/>
      <c r="I308" s="216"/>
      <c r="J308" s="217"/>
      <c r="K308" s="218"/>
      <c r="L308" s="219"/>
      <c r="M308" s="216"/>
      <c r="N308" s="220"/>
      <c r="O308" s="221"/>
    </row>
    <row r="309" spans="1:15" ht="29" customHeight="1" thickBot="1" x14ac:dyDescent="0.4">
      <c r="B309" s="693"/>
      <c r="C309" s="694"/>
      <c r="D309" s="694"/>
      <c r="E309" s="694"/>
      <c r="F309" s="694"/>
      <c r="G309" s="694"/>
      <c r="H309" s="695"/>
      <c r="I309" s="690"/>
      <c r="J309" s="690"/>
      <c r="K309" s="690"/>
      <c r="L309" s="690"/>
      <c r="M309" s="691"/>
      <c r="N309" s="691"/>
      <c r="O309" s="692"/>
    </row>
    <row r="310" spans="1:15" s="66" customFormat="1" ht="26" customHeight="1" x14ac:dyDescent="0.35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</row>
    <row r="311" spans="1:15" s="15" customFormat="1" ht="30" customHeight="1" x14ac:dyDescent="0.35">
      <c r="A311" s="354" t="s">
        <v>112</v>
      </c>
      <c r="B311" s="354"/>
      <c r="C311" s="354"/>
      <c r="D311" s="354"/>
      <c r="E311" s="354"/>
      <c r="F311" s="354"/>
      <c r="G311" s="354"/>
      <c r="H311" s="354"/>
      <c r="I311" s="354"/>
      <c r="J311" s="354"/>
      <c r="K311" s="354"/>
      <c r="L311" s="354"/>
      <c r="M311" s="354"/>
      <c r="N311" s="354"/>
      <c r="O311" s="354"/>
    </row>
    <row r="312" spans="1:15" s="15" customFormat="1" ht="11" customHeight="1" x14ac:dyDescent="0.35">
      <c r="A312" s="259"/>
      <c r="B312" s="256"/>
      <c r="C312" s="256"/>
      <c r="D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</row>
    <row r="313" spans="1:15" s="15" customFormat="1" ht="127.25" customHeight="1" x14ac:dyDescent="0.35">
      <c r="A313" s="259" t="s">
        <v>130</v>
      </c>
      <c r="B313" s="259"/>
      <c r="C313" s="259"/>
      <c r="D313" s="259"/>
      <c r="E313" s="259"/>
      <c r="F313" s="259"/>
      <c r="G313" s="259"/>
      <c r="H313" s="259"/>
      <c r="I313" s="259"/>
      <c r="J313" s="259"/>
      <c r="K313" s="259"/>
      <c r="L313" s="259"/>
      <c r="M313" s="259"/>
      <c r="N313" s="259"/>
    </row>
    <row r="314" spans="1:15" s="15" customFormat="1" ht="24.9" customHeight="1" x14ac:dyDescent="0.35">
      <c r="A314" s="686" t="s">
        <v>113</v>
      </c>
      <c r="B314" s="686"/>
      <c r="C314" s="686"/>
      <c r="D314" s="686"/>
      <c r="E314" s="686"/>
      <c r="F314" s="686"/>
      <c r="G314" s="686"/>
      <c r="H314" s="686"/>
      <c r="I314" s="686"/>
      <c r="J314" s="686"/>
      <c r="K314" s="686"/>
      <c r="L314" s="686"/>
      <c r="M314" s="686"/>
      <c r="N314" s="686"/>
    </row>
    <row r="315" spans="1:15" ht="24.9" customHeight="1" x14ac:dyDescent="0.35">
      <c r="A315" s="356"/>
      <c r="B315" s="356"/>
      <c r="C315" s="356"/>
      <c r="D315" s="356"/>
      <c r="E315" s="356"/>
      <c r="F315" s="356"/>
      <c r="G315" s="356"/>
      <c r="H315" s="356"/>
      <c r="I315" s="356"/>
      <c r="J315" s="356"/>
      <c r="K315" s="356"/>
      <c r="L315" s="356"/>
      <c r="M315" s="356"/>
      <c r="N315" s="356"/>
      <c r="O315" s="256"/>
    </row>
    <row r="316" spans="1:15" s="19" customFormat="1" ht="30" customHeight="1" x14ac:dyDescent="0.35">
      <c r="A316" s="696" t="s">
        <v>136</v>
      </c>
      <c r="B316" s="256"/>
      <c r="C316" s="256"/>
      <c r="D316" s="256"/>
      <c r="E316" s="37"/>
      <c r="F316" s="709"/>
      <c r="G316" s="709"/>
      <c r="H316" s="709"/>
      <c r="I316" s="696"/>
      <c r="J316" s="696"/>
      <c r="K316" s="696"/>
      <c r="L316" s="710"/>
      <c r="M316" s="711"/>
      <c r="N316" s="711"/>
    </row>
    <row r="317" spans="1:15" s="19" customFormat="1" ht="30" customHeight="1" x14ac:dyDescent="0.35">
      <c r="A317" s="696" t="s">
        <v>114</v>
      </c>
      <c r="B317" s="697"/>
      <c r="C317" s="697"/>
      <c r="D317" s="697"/>
      <c r="E317" s="703"/>
      <c r="F317" s="704"/>
      <c r="G317" s="704"/>
      <c r="H317" s="704"/>
      <c r="I317" s="699" t="s">
        <v>115</v>
      </c>
      <c r="J317" s="705"/>
      <c r="K317" s="706"/>
      <c r="L317" s="707"/>
      <c r="M317" s="708"/>
      <c r="N317" s="708"/>
    </row>
    <row r="318" spans="1:15" s="19" customFormat="1" ht="30" customHeight="1" x14ac:dyDescent="0.35">
      <c r="A318" s="696" t="s">
        <v>44</v>
      </c>
      <c r="B318" s="697"/>
      <c r="C318" s="697"/>
      <c r="D318" s="697"/>
      <c r="E318" s="698"/>
      <c r="F318" s="698"/>
      <c r="G318" s="698"/>
      <c r="H318" s="698"/>
      <c r="I318" s="699"/>
      <c r="J318" s="700"/>
      <c r="K318" s="700"/>
      <c r="L318" s="701"/>
      <c r="M318" s="702"/>
      <c r="N318" s="702"/>
      <c r="O318" s="40"/>
    </row>
    <row r="319" spans="1:15" s="19" customFormat="1" ht="30" customHeight="1" x14ac:dyDescent="0.35">
      <c r="A319" s="696" t="s">
        <v>116</v>
      </c>
      <c r="B319" s="697"/>
      <c r="C319" s="697"/>
      <c r="D319" s="697"/>
      <c r="E319" s="703"/>
      <c r="F319" s="704"/>
      <c r="G319" s="704"/>
      <c r="H319" s="704"/>
      <c r="I319" s="699" t="s">
        <v>118</v>
      </c>
      <c r="J319" s="705"/>
      <c r="K319" s="706"/>
      <c r="L319" s="707"/>
      <c r="M319" s="708"/>
      <c r="N319" s="708"/>
    </row>
    <row r="320" spans="1:15" s="19" customFormat="1" ht="30" customHeight="1" x14ac:dyDescent="0.35">
      <c r="A320" s="696" t="s">
        <v>44</v>
      </c>
      <c r="B320" s="697"/>
      <c r="C320" s="697"/>
      <c r="D320" s="697"/>
      <c r="E320" s="104"/>
      <c r="F320" s="105"/>
      <c r="G320" s="105"/>
      <c r="H320" s="105"/>
      <c r="I320" s="699"/>
      <c r="J320" s="700"/>
      <c r="K320" s="700"/>
      <c r="L320" s="710"/>
      <c r="M320" s="697"/>
      <c r="N320" s="697"/>
      <c r="O320" s="40"/>
    </row>
    <row r="321" spans="1:15" s="19" customFormat="1" ht="30" customHeight="1" x14ac:dyDescent="0.35">
      <c r="A321" s="696" t="s">
        <v>117</v>
      </c>
      <c r="B321" s="697"/>
      <c r="C321" s="697"/>
      <c r="D321" s="697"/>
      <c r="E321" s="703"/>
      <c r="F321" s="704"/>
      <c r="G321" s="704"/>
      <c r="H321" s="704"/>
      <c r="I321" s="699"/>
      <c r="J321" s="705"/>
      <c r="K321" s="706"/>
      <c r="L321" s="710"/>
      <c r="M321" s="711"/>
      <c r="N321" s="711"/>
    </row>
    <row r="322" spans="1:15" ht="30" customHeight="1" x14ac:dyDescent="0.35">
      <c r="A322" s="356"/>
      <c r="B322" s="356"/>
      <c r="C322" s="356"/>
      <c r="D322" s="356"/>
      <c r="E322" s="356"/>
      <c r="F322" s="356"/>
      <c r="G322" s="356"/>
      <c r="H322" s="356"/>
      <c r="I322" s="356"/>
      <c r="J322" s="356"/>
      <c r="K322" s="356"/>
      <c r="L322" s="356"/>
      <c r="M322" s="356"/>
      <c r="N322" s="356"/>
      <c r="O322" s="356"/>
    </row>
    <row r="323" spans="1:15" ht="30" customHeight="1" x14ac:dyDescent="0.35">
      <c r="A323" s="696" t="s">
        <v>119</v>
      </c>
      <c r="B323" s="696"/>
      <c r="C323" s="696"/>
      <c r="D323" s="696"/>
      <c r="E323" s="696"/>
      <c r="F323" s="696"/>
      <c r="G323" s="696"/>
      <c r="H323" s="696"/>
      <c r="I323" s="696"/>
      <c r="J323" s="696"/>
      <c r="K323" s="696"/>
      <c r="L323" s="696"/>
      <c r="M323" s="696"/>
      <c r="N323" s="696"/>
      <c r="O323" s="696"/>
    </row>
    <row r="325" spans="1:15" ht="24.9" customHeight="1" x14ac:dyDescent="0.35">
      <c r="A325" s="106"/>
    </row>
    <row r="328" spans="1:15" ht="26" customHeight="1" x14ac:dyDescent="0.35">
      <c r="A328" s="712"/>
      <c r="B328" s="712"/>
      <c r="C328" s="712"/>
    </row>
    <row r="329" spans="1:15" ht="26" customHeight="1" x14ac:dyDescent="0.35"/>
    <row r="330" spans="1:15" ht="26" customHeight="1" x14ac:dyDescent="0.35"/>
    <row r="331" spans="1:15" ht="26" customHeight="1" x14ac:dyDescent="0.35"/>
    <row r="332" spans="1:15" ht="26" customHeight="1" x14ac:dyDescent="0.35"/>
    <row r="333" spans="1:15" ht="26" customHeight="1" x14ac:dyDescent="0.35"/>
    <row r="334" spans="1:15" ht="26" customHeight="1" x14ac:dyDescent="0.35"/>
    <row r="335" spans="1:15" ht="26" customHeight="1" x14ac:dyDescent="0.35"/>
    <row r="343" spans="1:14" ht="24.9" customHeight="1" x14ac:dyDescent="0.35">
      <c r="A343" s="713"/>
      <c r="B343" s="713"/>
      <c r="C343" s="713"/>
      <c r="D343" s="713"/>
      <c r="E343" s="713"/>
      <c r="F343" s="713"/>
      <c r="G343" s="713"/>
      <c r="H343" s="713"/>
      <c r="I343" s="713"/>
      <c r="J343" s="713"/>
      <c r="K343" s="713"/>
      <c r="L343" s="713"/>
      <c r="M343" s="713"/>
      <c r="N343" s="713"/>
    </row>
    <row r="344" spans="1:14" ht="24.9" customHeight="1" x14ac:dyDescent="0.35">
      <c r="A344" s="713"/>
      <c r="B344" s="713"/>
      <c r="C344" s="713"/>
      <c r="D344" s="713"/>
      <c r="E344" s="713"/>
      <c r="F344" s="713"/>
      <c r="G344" s="713"/>
      <c r="H344" s="713"/>
      <c r="I344" s="713"/>
      <c r="J344" s="713"/>
      <c r="K344" s="713"/>
      <c r="L344" s="713"/>
      <c r="M344" s="713"/>
      <c r="N344" s="713"/>
    </row>
    <row r="345" spans="1:14" ht="24.9" customHeight="1" x14ac:dyDescent="0.35">
      <c r="A345" s="713"/>
      <c r="B345" s="713"/>
      <c r="C345" s="713"/>
      <c r="D345" s="713"/>
      <c r="E345" s="713"/>
      <c r="F345" s="713"/>
      <c r="G345" s="713"/>
      <c r="H345" s="713"/>
      <c r="I345" s="713"/>
      <c r="J345" s="713"/>
      <c r="K345" s="713"/>
      <c r="L345" s="713"/>
      <c r="M345" s="713"/>
      <c r="N345" s="713"/>
    </row>
    <row r="346" spans="1:14" ht="24.9" customHeight="1" x14ac:dyDescent="0.35">
      <c r="A346" s="168"/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</row>
    <row r="347" spans="1:14" ht="24.9" customHeight="1" x14ac:dyDescent="0.35">
      <c r="A347" s="168"/>
      <c r="B347" s="168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</row>
    <row r="348" spans="1:14" ht="24.9" customHeight="1" x14ac:dyDescent="0.35">
      <c r="A348" s="168"/>
      <c r="B348" s="168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</row>
    <row r="349" spans="1:14" ht="35.4" customHeight="1" x14ac:dyDescent="0.35">
      <c r="A349" s="713"/>
      <c r="B349" s="713"/>
      <c r="C349" s="713"/>
      <c r="D349" s="713"/>
      <c r="E349" s="713"/>
      <c r="F349" s="713"/>
      <c r="G349" s="713"/>
      <c r="H349" s="713"/>
      <c r="I349" s="713"/>
      <c r="J349" s="713"/>
      <c r="K349" s="713"/>
      <c r="L349" s="713"/>
      <c r="M349" s="713"/>
      <c r="N349" s="713"/>
    </row>
    <row r="350" spans="1:14" ht="33" customHeight="1" x14ac:dyDescent="0.35">
      <c r="A350" s="713"/>
      <c r="B350" s="713"/>
      <c r="C350" s="713"/>
      <c r="D350" s="713"/>
      <c r="E350" s="713"/>
      <c r="F350" s="713"/>
      <c r="G350" s="713"/>
      <c r="H350" s="713"/>
      <c r="I350" s="713"/>
      <c r="J350" s="713"/>
      <c r="K350" s="713"/>
      <c r="L350" s="713"/>
      <c r="M350" s="713"/>
      <c r="N350" s="713"/>
    </row>
    <row r="351" spans="1:14" ht="34.25" customHeight="1" x14ac:dyDescent="0.35">
      <c r="A351" s="713"/>
      <c r="B351" s="713"/>
      <c r="C351" s="713"/>
      <c r="D351" s="713"/>
      <c r="E351" s="713"/>
      <c r="F351" s="713"/>
      <c r="G351" s="713"/>
      <c r="H351" s="713"/>
      <c r="I351" s="713"/>
      <c r="J351" s="713"/>
      <c r="K351" s="713"/>
      <c r="L351" s="713"/>
      <c r="M351" s="713"/>
      <c r="N351" s="713"/>
    </row>
  </sheetData>
  <mergeCells count="766">
    <mergeCell ref="A322:O322"/>
    <mergeCell ref="A323:O323"/>
    <mergeCell ref="A328:C328"/>
    <mergeCell ref="A343:N345"/>
    <mergeCell ref="A349:N351"/>
    <mergeCell ref="A320:D320"/>
    <mergeCell ref="I320:K320"/>
    <mergeCell ref="L320:N320"/>
    <mergeCell ref="A321:D321"/>
    <mergeCell ref="E321:H321"/>
    <mergeCell ref="I321:K321"/>
    <mergeCell ref="L321:N321"/>
    <mergeCell ref="A318:D318"/>
    <mergeCell ref="E318:H318"/>
    <mergeCell ref="I318:K318"/>
    <mergeCell ref="L318:N318"/>
    <mergeCell ref="A319:D319"/>
    <mergeCell ref="E319:H319"/>
    <mergeCell ref="I319:K319"/>
    <mergeCell ref="L319:N319"/>
    <mergeCell ref="A316:D316"/>
    <mergeCell ref="F316:H316"/>
    <mergeCell ref="I316:K316"/>
    <mergeCell ref="L316:N316"/>
    <mergeCell ref="A317:D317"/>
    <mergeCell ref="E317:H317"/>
    <mergeCell ref="I317:K317"/>
    <mergeCell ref="L317:N317"/>
    <mergeCell ref="A310:O310"/>
    <mergeCell ref="A311:O311"/>
    <mergeCell ref="A312:O312"/>
    <mergeCell ref="A313:N313"/>
    <mergeCell ref="A314:N314"/>
    <mergeCell ref="A315:O315"/>
    <mergeCell ref="B297:H297"/>
    <mergeCell ref="I297:J297"/>
    <mergeCell ref="K297:L297"/>
    <mergeCell ref="M297:O297"/>
    <mergeCell ref="B298:H298"/>
    <mergeCell ref="I298:J298"/>
    <mergeCell ref="K298:L298"/>
    <mergeCell ref="M298:O298"/>
    <mergeCell ref="B301:O301"/>
    <mergeCell ref="B302:H302"/>
    <mergeCell ref="I302:J302"/>
    <mergeCell ref="K302:L302"/>
    <mergeCell ref="M302:O302"/>
    <mergeCell ref="B309:H309"/>
    <mergeCell ref="I309:J309"/>
    <mergeCell ref="K309:L309"/>
    <mergeCell ref="M309:O309"/>
    <mergeCell ref="I303:J303"/>
    <mergeCell ref="B296:H296"/>
    <mergeCell ref="I296:J296"/>
    <mergeCell ref="K296:L296"/>
    <mergeCell ref="M296:O296"/>
    <mergeCell ref="B293:H293"/>
    <mergeCell ref="I293:J293"/>
    <mergeCell ref="K293:L293"/>
    <mergeCell ref="M293:O293"/>
    <mergeCell ref="B294:H294"/>
    <mergeCell ref="I294:J294"/>
    <mergeCell ref="K294:L294"/>
    <mergeCell ref="M294:O294"/>
    <mergeCell ref="B291:H291"/>
    <mergeCell ref="I291:J291"/>
    <mergeCell ref="K291:L291"/>
    <mergeCell ref="M291:O291"/>
    <mergeCell ref="B292:H292"/>
    <mergeCell ref="I292:J292"/>
    <mergeCell ref="K292:L292"/>
    <mergeCell ref="M292:O292"/>
    <mergeCell ref="B295:H295"/>
    <mergeCell ref="I295:J295"/>
    <mergeCell ref="K295:L295"/>
    <mergeCell ref="M295:O295"/>
    <mergeCell ref="B289:H289"/>
    <mergeCell ref="I289:J289"/>
    <mergeCell ref="K289:L289"/>
    <mergeCell ref="M289:O289"/>
    <mergeCell ref="B290:H290"/>
    <mergeCell ref="I290:J290"/>
    <mergeCell ref="K290:L290"/>
    <mergeCell ref="M290:O290"/>
    <mergeCell ref="B287:H287"/>
    <mergeCell ref="I287:J287"/>
    <mergeCell ref="K287:L287"/>
    <mergeCell ref="M287:O287"/>
    <mergeCell ref="B288:H288"/>
    <mergeCell ref="I288:J288"/>
    <mergeCell ref="K288:L288"/>
    <mergeCell ref="M288:O288"/>
    <mergeCell ref="S285:AA285"/>
    <mergeCell ref="B286:H286"/>
    <mergeCell ref="I286:J286"/>
    <mergeCell ref="K286:L286"/>
    <mergeCell ref="M286:O286"/>
    <mergeCell ref="S286:X286"/>
    <mergeCell ref="A283:O283"/>
    <mergeCell ref="B284:H284"/>
    <mergeCell ref="I284:J284"/>
    <mergeCell ref="K284:L284"/>
    <mergeCell ref="M284:O284"/>
    <mergeCell ref="B285:H285"/>
    <mergeCell ref="I285:J285"/>
    <mergeCell ref="K285:L285"/>
    <mergeCell ref="M285:O285"/>
    <mergeCell ref="B278:H278"/>
    <mergeCell ref="I278:K278"/>
    <mergeCell ref="L278:M278"/>
    <mergeCell ref="N278:O278"/>
    <mergeCell ref="A279:O279"/>
    <mergeCell ref="B282:O282"/>
    <mergeCell ref="B276:H276"/>
    <mergeCell ref="I276:K276"/>
    <mergeCell ref="L276:M276"/>
    <mergeCell ref="N276:O276"/>
    <mergeCell ref="B277:H277"/>
    <mergeCell ref="I277:K277"/>
    <mergeCell ref="L277:M277"/>
    <mergeCell ref="N277:O277"/>
    <mergeCell ref="B274:H274"/>
    <mergeCell ref="I274:K274"/>
    <mergeCell ref="L274:M274"/>
    <mergeCell ref="N274:O274"/>
    <mergeCell ref="B275:H275"/>
    <mergeCell ref="I275:K275"/>
    <mergeCell ref="L275:M275"/>
    <mergeCell ref="N275:O275"/>
    <mergeCell ref="B272:H272"/>
    <mergeCell ref="I272:K272"/>
    <mergeCell ref="L272:M272"/>
    <mergeCell ref="N272:O272"/>
    <mergeCell ref="B273:H273"/>
    <mergeCell ref="I273:K273"/>
    <mergeCell ref="L273:M273"/>
    <mergeCell ref="N273:O273"/>
    <mergeCell ref="B270:H270"/>
    <mergeCell ref="I270:K270"/>
    <mergeCell ref="L270:M270"/>
    <mergeCell ref="N270:O270"/>
    <mergeCell ref="B271:H271"/>
    <mergeCell ref="I271:K271"/>
    <mergeCell ref="L271:M271"/>
    <mergeCell ref="N271:O271"/>
    <mergeCell ref="B268:H268"/>
    <mergeCell ref="I268:K268"/>
    <mergeCell ref="L268:M268"/>
    <mergeCell ref="N268:O268"/>
    <mergeCell ref="B269:H269"/>
    <mergeCell ref="I269:K269"/>
    <mergeCell ref="L269:M269"/>
    <mergeCell ref="N269:O269"/>
    <mergeCell ref="B266:H266"/>
    <mergeCell ref="I266:K266"/>
    <mergeCell ref="L266:M266"/>
    <mergeCell ref="N266:O266"/>
    <mergeCell ref="B267:H267"/>
    <mergeCell ref="I267:K267"/>
    <mergeCell ref="L267:M267"/>
    <mergeCell ref="N267:O267"/>
    <mergeCell ref="B264:H264"/>
    <mergeCell ref="I264:K264"/>
    <mergeCell ref="L264:M264"/>
    <mergeCell ref="N264:O264"/>
    <mergeCell ref="B265:H265"/>
    <mergeCell ref="I265:K265"/>
    <mergeCell ref="L265:M265"/>
    <mergeCell ref="N265:O265"/>
    <mergeCell ref="B262:H262"/>
    <mergeCell ref="I262:K262"/>
    <mergeCell ref="L262:M262"/>
    <mergeCell ref="N262:O262"/>
    <mergeCell ref="B263:H263"/>
    <mergeCell ref="I263:K263"/>
    <mergeCell ref="L263:M263"/>
    <mergeCell ref="N263:O263"/>
    <mergeCell ref="B260:H260"/>
    <mergeCell ref="I260:K260"/>
    <mergeCell ref="L260:M260"/>
    <mergeCell ref="N260:O260"/>
    <mergeCell ref="B261:H261"/>
    <mergeCell ref="I261:K261"/>
    <mergeCell ref="L261:M261"/>
    <mergeCell ref="N261:O261"/>
    <mergeCell ref="B258:H258"/>
    <mergeCell ref="I258:K258"/>
    <mergeCell ref="L258:M258"/>
    <mergeCell ref="N258:O258"/>
    <mergeCell ref="B259:H259"/>
    <mergeCell ref="I259:K259"/>
    <mergeCell ref="L259:M259"/>
    <mergeCell ref="N259:O259"/>
    <mergeCell ref="B253:O253"/>
    <mergeCell ref="B254:O254"/>
    <mergeCell ref="A255:O255"/>
    <mergeCell ref="B256:H257"/>
    <mergeCell ref="I256:K257"/>
    <mergeCell ref="L256:M257"/>
    <mergeCell ref="N256:O257"/>
    <mergeCell ref="E245:F245"/>
    <mergeCell ref="G245:H245"/>
    <mergeCell ref="E246:F246"/>
    <mergeCell ref="G246:H246"/>
    <mergeCell ref="C247:O247"/>
    <mergeCell ref="A252:O252"/>
    <mergeCell ref="J240:K240"/>
    <mergeCell ref="J241:K241"/>
    <mergeCell ref="B242:C246"/>
    <mergeCell ref="E242:F242"/>
    <mergeCell ref="G242:H242"/>
    <mergeCell ref="I242:O246"/>
    <mergeCell ref="E243:F243"/>
    <mergeCell ref="G243:H243"/>
    <mergeCell ref="E244:F244"/>
    <mergeCell ref="G244:H244"/>
    <mergeCell ref="B235:C241"/>
    <mergeCell ref="E238:F238"/>
    <mergeCell ref="G238:H238"/>
    <mergeCell ref="E239:F239"/>
    <mergeCell ref="G239:H239"/>
    <mergeCell ref="J239:K239"/>
    <mergeCell ref="J236:K236"/>
    <mergeCell ref="E237:F237"/>
    <mergeCell ref="E234:F234"/>
    <mergeCell ref="G234:H234"/>
    <mergeCell ref="E235:F235"/>
    <mergeCell ref="G235:H235"/>
    <mergeCell ref="E236:F236"/>
    <mergeCell ref="G236:H236"/>
    <mergeCell ref="G233:H233"/>
    <mergeCell ref="E227:F227"/>
    <mergeCell ref="G227:H227"/>
    <mergeCell ref="E228:F228"/>
    <mergeCell ref="G228:H228"/>
    <mergeCell ref="E230:F230"/>
    <mergeCell ref="G230:H230"/>
    <mergeCell ref="E233:F233"/>
    <mergeCell ref="G237:H237"/>
    <mergeCell ref="B218:C234"/>
    <mergeCell ref="E218:F218"/>
    <mergeCell ref="G218:H218"/>
    <mergeCell ref="E219:F219"/>
    <mergeCell ref="G219:H219"/>
    <mergeCell ref="E220:F220"/>
    <mergeCell ref="G220:H220"/>
    <mergeCell ref="E224:F224"/>
    <mergeCell ref="G224:H224"/>
    <mergeCell ref="E225:F225"/>
    <mergeCell ref="G225:H225"/>
    <mergeCell ref="E226:F226"/>
    <mergeCell ref="G226:H226"/>
    <mergeCell ref="E221:F221"/>
    <mergeCell ref="G221:H221"/>
    <mergeCell ref="E222:F222"/>
    <mergeCell ref="G222:H222"/>
    <mergeCell ref="E223:F223"/>
    <mergeCell ref="G223:H223"/>
    <mergeCell ref="E231:F231"/>
    <mergeCell ref="G231:H231"/>
    <mergeCell ref="E232:F232"/>
    <mergeCell ref="G232:H232"/>
    <mergeCell ref="E212:F212"/>
    <mergeCell ref="G212:H212"/>
    <mergeCell ref="B213:C217"/>
    <mergeCell ref="E213:F213"/>
    <mergeCell ref="G213:H213"/>
    <mergeCell ref="E214:F214"/>
    <mergeCell ref="G214:H214"/>
    <mergeCell ref="E215:F215"/>
    <mergeCell ref="G215:H215"/>
    <mergeCell ref="E216:F216"/>
    <mergeCell ref="B208:C212"/>
    <mergeCell ref="E208:F208"/>
    <mergeCell ref="G208:H208"/>
    <mergeCell ref="G216:H216"/>
    <mergeCell ref="E217:F217"/>
    <mergeCell ref="G217:H217"/>
    <mergeCell ref="J208:K208"/>
    <mergeCell ref="E209:F209"/>
    <mergeCell ref="G209:H209"/>
    <mergeCell ref="E210:F210"/>
    <mergeCell ref="G210:H210"/>
    <mergeCell ref="E211:F211"/>
    <mergeCell ref="G211:H211"/>
    <mergeCell ref="E205:F205"/>
    <mergeCell ref="G205:H205"/>
    <mergeCell ref="J205:K205"/>
    <mergeCell ref="E206:F206"/>
    <mergeCell ref="G206:H206"/>
    <mergeCell ref="E207:F207"/>
    <mergeCell ref="G207:H207"/>
    <mergeCell ref="J207:K207"/>
    <mergeCell ref="E202:F202"/>
    <mergeCell ref="G202:H202"/>
    <mergeCell ref="J202:K202"/>
    <mergeCell ref="B203:C207"/>
    <mergeCell ref="E203:F203"/>
    <mergeCell ref="G203:H203"/>
    <mergeCell ref="J203:K203"/>
    <mergeCell ref="E204:F204"/>
    <mergeCell ref="G204:H204"/>
    <mergeCell ref="J204:K204"/>
    <mergeCell ref="J193:K193"/>
    <mergeCell ref="E194:F194"/>
    <mergeCell ref="G194:H194"/>
    <mergeCell ref="J194:K194"/>
    <mergeCell ref="J199:K199"/>
    <mergeCell ref="E200:F200"/>
    <mergeCell ref="G200:H200"/>
    <mergeCell ref="J200:K200"/>
    <mergeCell ref="E201:F201"/>
    <mergeCell ref="G201:H201"/>
    <mergeCell ref="E197:F197"/>
    <mergeCell ref="G197:H197"/>
    <mergeCell ref="E198:F198"/>
    <mergeCell ref="G198:H198"/>
    <mergeCell ref="E199:F199"/>
    <mergeCell ref="G199:H199"/>
    <mergeCell ref="E191:F191"/>
    <mergeCell ref="G191:H191"/>
    <mergeCell ref="J191:K191"/>
    <mergeCell ref="E192:F192"/>
    <mergeCell ref="G192:H192"/>
    <mergeCell ref="J192:K192"/>
    <mergeCell ref="B188:C202"/>
    <mergeCell ref="E188:F188"/>
    <mergeCell ref="G188:H188"/>
    <mergeCell ref="J188:K188"/>
    <mergeCell ref="E189:F189"/>
    <mergeCell ref="G189:H189"/>
    <mergeCell ref="J189:K189"/>
    <mergeCell ref="E190:F190"/>
    <mergeCell ref="G190:H190"/>
    <mergeCell ref="J190:K190"/>
    <mergeCell ref="E195:F195"/>
    <mergeCell ref="G195:H195"/>
    <mergeCell ref="J195:K195"/>
    <mergeCell ref="E196:F196"/>
    <mergeCell ref="G196:H196"/>
    <mergeCell ref="J196:K196"/>
    <mergeCell ref="E193:F193"/>
    <mergeCell ref="G193:H193"/>
    <mergeCell ref="B179:C187"/>
    <mergeCell ref="E179:F179"/>
    <mergeCell ref="G179:H179"/>
    <mergeCell ref="J179:K179"/>
    <mergeCell ref="J180:K180"/>
    <mergeCell ref="E181:F181"/>
    <mergeCell ref="G181:H181"/>
    <mergeCell ref="J181:K181"/>
    <mergeCell ref="E182:F182"/>
    <mergeCell ref="G182:H182"/>
    <mergeCell ref="E186:F186"/>
    <mergeCell ref="G186:H186"/>
    <mergeCell ref="J186:K186"/>
    <mergeCell ref="E187:F187"/>
    <mergeCell ref="G187:H187"/>
    <mergeCell ref="J187:K187"/>
    <mergeCell ref="J182:K182"/>
    <mergeCell ref="E183:F183"/>
    <mergeCell ref="G183:H183"/>
    <mergeCell ref="E184:F184"/>
    <mergeCell ref="G184:H184"/>
    <mergeCell ref="E185:F185"/>
    <mergeCell ref="G185:H185"/>
    <mergeCell ref="J185:K185"/>
    <mergeCell ref="B174:O174"/>
    <mergeCell ref="B177:C178"/>
    <mergeCell ref="D177:D178"/>
    <mergeCell ref="E177:F178"/>
    <mergeCell ref="G177:H178"/>
    <mergeCell ref="I177:I178"/>
    <mergeCell ref="J177:K178"/>
    <mergeCell ref="L177:L178"/>
    <mergeCell ref="N177:O177"/>
    <mergeCell ref="B175:O175"/>
    <mergeCell ref="B166:M166"/>
    <mergeCell ref="N166:O166"/>
    <mergeCell ref="B167:M167"/>
    <mergeCell ref="N167:O167"/>
    <mergeCell ref="N168:O168"/>
    <mergeCell ref="B173:O173"/>
    <mergeCell ref="B163:M163"/>
    <mergeCell ref="N163:O163"/>
    <mergeCell ref="B164:M164"/>
    <mergeCell ref="N164:O164"/>
    <mergeCell ref="B165:M165"/>
    <mergeCell ref="N165:O165"/>
    <mergeCell ref="N143:O143"/>
    <mergeCell ref="L145:M145"/>
    <mergeCell ref="N145:O145"/>
    <mergeCell ref="L147:M147"/>
    <mergeCell ref="N147:O147"/>
    <mergeCell ref="I143:M143"/>
    <mergeCell ref="N144:O144"/>
    <mergeCell ref="N146:O146"/>
    <mergeCell ref="B159:M159"/>
    <mergeCell ref="N159:O159"/>
    <mergeCell ref="D138:E138"/>
    <mergeCell ref="F138:G138"/>
    <mergeCell ref="D139:E139"/>
    <mergeCell ref="F139:G139"/>
    <mergeCell ref="B141:O141"/>
    <mergeCell ref="A142:O142"/>
    <mergeCell ref="L125:O139"/>
    <mergeCell ref="B135:C139"/>
    <mergeCell ref="D135:E135"/>
    <mergeCell ref="F135:G135"/>
    <mergeCell ref="D136:E136"/>
    <mergeCell ref="F136:G136"/>
    <mergeCell ref="D137:E137"/>
    <mergeCell ref="F137:G137"/>
    <mergeCell ref="D129:E129"/>
    <mergeCell ref="F129:G129"/>
    <mergeCell ref="B130:C134"/>
    <mergeCell ref="D133:E133"/>
    <mergeCell ref="B125:C129"/>
    <mergeCell ref="D125:E125"/>
    <mergeCell ref="F125:G125"/>
    <mergeCell ref="D126:E126"/>
    <mergeCell ref="F126:G126"/>
    <mergeCell ref="D127:E127"/>
    <mergeCell ref="F127:G127"/>
    <mergeCell ref="D128:E128"/>
    <mergeCell ref="F128:G128"/>
    <mergeCell ref="F133:G133"/>
    <mergeCell ref="D134:E134"/>
    <mergeCell ref="F134:G134"/>
    <mergeCell ref="D123:E123"/>
    <mergeCell ref="F123:G123"/>
    <mergeCell ref="N123:O123"/>
    <mergeCell ref="D124:E124"/>
    <mergeCell ref="F124:G124"/>
    <mergeCell ref="N124:O124"/>
    <mergeCell ref="B120:C124"/>
    <mergeCell ref="D120:E120"/>
    <mergeCell ref="F120:G120"/>
    <mergeCell ref="N120:O120"/>
    <mergeCell ref="D121:E121"/>
    <mergeCell ref="F121:G121"/>
    <mergeCell ref="N121:O121"/>
    <mergeCell ref="D122:E122"/>
    <mergeCell ref="F122:G122"/>
    <mergeCell ref="N122:O122"/>
    <mergeCell ref="D130:E130"/>
    <mergeCell ref="F130:G130"/>
    <mergeCell ref="D131:E131"/>
    <mergeCell ref="F131:G131"/>
    <mergeCell ref="D132:E132"/>
    <mergeCell ref="F132:G132"/>
    <mergeCell ref="B118:C119"/>
    <mergeCell ref="D118:E118"/>
    <mergeCell ref="F118:G118"/>
    <mergeCell ref="N118:O118"/>
    <mergeCell ref="D119:E119"/>
    <mergeCell ref="F119:G119"/>
    <mergeCell ref="N119:O119"/>
    <mergeCell ref="M114:M115"/>
    <mergeCell ref="N114:O115"/>
    <mergeCell ref="B116:C117"/>
    <mergeCell ref="D116:E116"/>
    <mergeCell ref="F116:G116"/>
    <mergeCell ref="N116:O116"/>
    <mergeCell ref="D117:E117"/>
    <mergeCell ref="F117:G117"/>
    <mergeCell ref="N117:O117"/>
    <mergeCell ref="D107:E107"/>
    <mergeCell ref="F107:G107"/>
    <mergeCell ref="H107:M107"/>
    <mergeCell ref="N107:O107"/>
    <mergeCell ref="B108:O108"/>
    <mergeCell ref="B114:C115"/>
    <mergeCell ref="D114:E115"/>
    <mergeCell ref="F114:G115"/>
    <mergeCell ref="H114:K115"/>
    <mergeCell ref="L114:L115"/>
    <mergeCell ref="H106:M106"/>
    <mergeCell ref="N106:O106"/>
    <mergeCell ref="D103:E103"/>
    <mergeCell ref="F103:G103"/>
    <mergeCell ref="H103:M103"/>
    <mergeCell ref="N103:O103"/>
    <mergeCell ref="D104:E104"/>
    <mergeCell ref="F104:G104"/>
    <mergeCell ref="H104:M104"/>
    <mergeCell ref="N104:O104"/>
    <mergeCell ref="D101:E101"/>
    <mergeCell ref="F101:G101"/>
    <mergeCell ref="H101:M101"/>
    <mergeCell ref="N101:O101"/>
    <mergeCell ref="D102:E102"/>
    <mergeCell ref="F102:G102"/>
    <mergeCell ref="H102:M102"/>
    <mergeCell ref="N102:O102"/>
    <mergeCell ref="B98:C99"/>
    <mergeCell ref="D98:E99"/>
    <mergeCell ref="F98:G99"/>
    <mergeCell ref="H98:M99"/>
    <mergeCell ref="N98:O99"/>
    <mergeCell ref="B100:C107"/>
    <mergeCell ref="D100:E100"/>
    <mergeCell ref="F100:G100"/>
    <mergeCell ref="H100:M100"/>
    <mergeCell ref="N100:O100"/>
    <mergeCell ref="D105:E105"/>
    <mergeCell ref="F105:G105"/>
    <mergeCell ref="H105:M105"/>
    <mergeCell ref="N105:O105"/>
    <mergeCell ref="D106:E106"/>
    <mergeCell ref="F106:G106"/>
    <mergeCell ref="N91:O91"/>
    <mergeCell ref="D96:E96"/>
    <mergeCell ref="F96:G96"/>
    <mergeCell ref="H96:M96"/>
    <mergeCell ref="N96:O96"/>
    <mergeCell ref="B97:E97"/>
    <mergeCell ref="F97:G97"/>
    <mergeCell ref="H97:M97"/>
    <mergeCell ref="N97:O97"/>
    <mergeCell ref="D94:E94"/>
    <mergeCell ref="F94:G94"/>
    <mergeCell ref="H94:M94"/>
    <mergeCell ref="N94:O94"/>
    <mergeCell ref="D95:E95"/>
    <mergeCell ref="F95:G95"/>
    <mergeCell ref="H95:M95"/>
    <mergeCell ref="N95:O95"/>
    <mergeCell ref="B88:E88"/>
    <mergeCell ref="F88:G88"/>
    <mergeCell ref="H88:M88"/>
    <mergeCell ref="N88:O88"/>
    <mergeCell ref="B89:C96"/>
    <mergeCell ref="D89:E89"/>
    <mergeCell ref="F89:G89"/>
    <mergeCell ref="H89:M89"/>
    <mergeCell ref="N89:O89"/>
    <mergeCell ref="D90:E90"/>
    <mergeCell ref="D92:E92"/>
    <mergeCell ref="F92:G92"/>
    <mergeCell ref="H92:M92"/>
    <mergeCell ref="N92:O92"/>
    <mergeCell ref="D93:E93"/>
    <mergeCell ref="F93:G93"/>
    <mergeCell ref="H93:M93"/>
    <mergeCell ref="N93:O93"/>
    <mergeCell ref="F90:G90"/>
    <mergeCell ref="H90:M90"/>
    <mergeCell ref="N90:O90"/>
    <mergeCell ref="D91:E91"/>
    <mergeCell ref="F91:G91"/>
    <mergeCell ref="H91:M91"/>
    <mergeCell ref="N87:O87"/>
    <mergeCell ref="D84:E84"/>
    <mergeCell ref="F84:G84"/>
    <mergeCell ref="H84:M84"/>
    <mergeCell ref="N84:O84"/>
    <mergeCell ref="D85:E85"/>
    <mergeCell ref="F85:G85"/>
    <mergeCell ref="H85:M85"/>
    <mergeCell ref="N85:O85"/>
    <mergeCell ref="F82:G82"/>
    <mergeCell ref="H82:M82"/>
    <mergeCell ref="N82:O82"/>
    <mergeCell ref="D83:E83"/>
    <mergeCell ref="F83:G83"/>
    <mergeCell ref="H83:M83"/>
    <mergeCell ref="N83:O83"/>
    <mergeCell ref="B80:C87"/>
    <mergeCell ref="D80:E80"/>
    <mergeCell ref="F80:G80"/>
    <mergeCell ref="H80:M80"/>
    <mergeCell ref="N80:O80"/>
    <mergeCell ref="D81:E81"/>
    <mergeCell ref="F81:G81"/>
    <mergeCell ref="H81:M81"/>
    <mergeCell ref="N81:O81"/>
    <mergeCell ref="D82:E82"/>
    <mergeCell ref="D86:E86"/>
    <mergeCell ref="F86:G86"/>
    <mergeCell ref="H86:M86"/>
    <mergeCell ref="N86:O86"/>
    <mergeCell ref="D87:E87"/>
    <mergeCell ref="F87:G87"/>
    <mergeCell ref="H87:M87"/>
    <mergeCell ref="B74:O74"/>
    <mergeCell ref="B78:C79"/>
    <mergeCell ref="D78:E79"/>
    <mergeCell ref="F78:G79"/>
    <mergeCell ref="H78:M79"/>
    <mergeCell ref="N78:O78"/>
    <mergeCell ref="B72:H72"/>
    <mergeCell ref="J72:K72"/>
    <mergeCell ref="L72:M72"/>
    <mergeCell ref="N72:O72"/>
    <mergeCell ref="B73:H73"/>
    <mergeCell ref="J73:K73"/>
    <mergeCell ref="L73:M73"/>
    <mergeCell ref="N73:O73"/>
    <mergeCell ref="B70:H70"/>
    <mergeCell ref="J70:K70"/>
    <mergeCell ref="L70:M70"/>
    <mergeCell ref="N70:O70"/>
    <mergeCell ref="B71:H71"/>
    <mergeCell ref="J71:K71"/>
    <mergeCell ref="L71:M71"/>
    <mergeCell ref="N71:O71"/>
    <mergeCell ref="B68:H68"/>
    <mergeCell ref="J68:K68"/>
    <mergeCell ref="L68:M68"/>
    <mergeCell ref="N68:O68"/>
    <mergeCell ref="B69:H69"/>
    <mergeCell ref="J69:K69"/>
    <mergeCell ref="L69:M69"/>
    <mergeCell ref="N69:O69"/>
    <mergeCell ref="B65:M65"/>
    <mergeCell ref="N65:O65"/>
    <mergeCell ref="B66:H67"/>
    <mergeCell ref="I66:I67"/>
    <mergeCell ref="J66:K67"/>
    <mergeCell ref="L66:M67"/>
    <mergeCell ref="N66:O66"/>
    <mergeCell ref="B62:K62"/>
    <mergeCell ref="L62:M62"/>
    <mergeCell ref="N62:O62"/>
    <mergeCell ref="B63:M63"/>
    <mergeCell ref="N63:O63"/>
    <mergeCell ref="B64:E64"/>
    <mergeCell ref="N64:O64"/>
    <mergeCell ref="B60:K60"/>
    <mergeCell ref="L60:M60"/>
    <mergeCell ref="N60:O60"/>
    <mergeCell ref="B61:K61"/>
    <mergeCell ref="L61:M61"/>
    <mergeCell ref="N61:O61"/>
    <mergeCell ref="B58:K58"/>
    <mergeCell ref="L58:M58"/>
    <mergeCell ref="N58:O58"/>
    <mergeCell ref="B59:K59"/>
    <mergeCell ref="L59:M59"/>
    <mergeCell ref="N59:O59"/>
    <mergeCell ref="B56:K56"/>
    <mergeCell ref="L56:M56"/>
    <mergeCell ref="N56:O56"/>
    <mergeCell ref="B57:K57"/>
    <mergeCell ref="L57:M57"/>
    <mergeCell ref="N57:O57"/>
    <mergeCell ref="B54:K54"/>
    <mergeCell ref="L54:M54"/>
    <mergeCell ref="N54:O54"/>
    <mergeCell ref="B55:K55"/>
    <mergeCell ref="L55:M55"/>
    <mergeCell ref="N55:O55"/>
    <mergeCell ref="B52:K52"/>
    <mergeCell ref="L52:M52"/>
    <mergeCell ref="N52:O52"/>
    <mergeCell ref="B53:K53"/>
    <mergeCell ref="L53:M53"/>
    <mergeCell ref="N53:O53"/>
    <mergeCell ref="B43:I43"/>
    <mergeCell ref="J43:L43"/>
    <mergeCell ref="M43:O43"/>
    <mergeCell ref="A45:O45"/>
    <mergeCell ref="A46:O46"/>
    <mergeCell ref="B51:K51"/>
    <mergeCell ref="L51:M51"/>
    <mergeCell ref="N51:O51"/>
    <mergeCell ref="B41:I41"/>
    <mergeCell ref="J41:L41"/>
    <mergeCell ref="M41:O41"/>
    <mergeCell ref="B42:I42"/>
    <mergeCell ref="J42:L42"/>
    <mergeCell ref="M42:O42"/>
    <mergeCell ref="B39:I39"/>
    <mergeCell ref="J39:L39"/>
    <mergeCell ref="M39:O39"/>
    <mergeCell ref="B40:I40"/>
    <mergeCell ref="J40:L40"/>
    <mergeCell ref="M40:O40"/>
    <mergeCell ref="B38:I38"/>
    <mergeCell ref="J38:L38"/>
    <mergeCell ref="M38:O38"/>
    <mergeCell ref="B35:I35"/>
    <mergeCell ref="J35:L35"/>
    <mergeCell ref="M35:O35"/>
    <mergeCell ref="B36:I36"/>
    <mergeCell ref="J36:L36"/>
    <mergeCell ref="M36:O36"/>
    <mergeCell ref="B31:L31"/>
    <mergeCell ref="M31:O31"/>
    <mergeCell ref="B22:L22"/>
    <mergeCell ref="M22:O22"/>
    <mergeCell ref="B23:L23"/>
    <mergeCell ref="M23:O23"/>
    <mergeCell ref="B24:L24"/>
    <mergeCell ref="M24:O24"/>
    <mergeCell ref="B37:I37"/>
    <mergeCell ref="J37:L37"/>
    <mergeCell ref="M37:O37"/>
    <mergeCell ref="B27:E27"/>
    <mergeCell ref="A1:O1"/>
    <mergeCell ref="A2:O2"/>
    <mergeCell ref="A3:F3"/>
    <mergeCell ref="G3:M3"/>
    <mergeCell ref="N3:O3"/>
    <mergeCell ref="A4:F4"/>
    <mergeCell ref="J4:O4"/>
    <mergeCell ref="A16:O16"/>
    <mergeCell ref="B19:H19"/>
    <mergeCell ref="M19:O19"/>
    <mergeCell ref="A12:O12"/>
    <mergeCell ref="A13:E13"/>
    <mergeCell ref="G13:L13"/>
    <mergeCell ref="M13:O13"/>
    <mergeCell ref="A14:O14"/>
    <mergeCell ref="A15:E15"/>
    <mergeCell ref="G15:L15"/>
    <mergeCell ref="M15:O15"/>
    <mergeCell ref="N148:O148"/>
    <mergeCell ref="L149:M149"/>
    <mergeCell ref="N149:O149"/>
    <mergeCell ref="L150:M150"/>
    <mergeCell ref="N150:O150"/>
    <mergeCell ref="L151:M151"/>
    <mergeCell ref="N151:O151"/>
    <mergeCell ref="B160:M160"/>
    <mergeCell ref="A5:E5"/>
    <mergeCell ref="A6:D6"/>
    <mergeCell ref="A7:O7"/>
    <mergeCell ref="A8:O8"/>
    <mergeCell ref="A10:O10"/>
    <mergeCell ref="A11:E11"/>
    <mergeCell ref="G11:L11"/>
    <mergeCell ref="M11:O11"/>
    <mergeCell ref="B20:L20"/>
    <mergeCell ref="M20:O20"/>
    <mergeCell ref="B21:L21"/>
    <mergeCell ref="M21:O21"/>
    <mergeCell ref="M27:O27"/>
    <mergeCell ref="G29:L29"/>
    <mergeCell ref="M29:O29"/>
    <mergeCell ref="M30:O30"/>
    <mergeCell ref="K303:L303"/>
    <mergeCell ref="M303:O303"/>
    <mergeCell ref="I308:J308"/>
    <mergeCell ref="K308:L308"/>
    <mergeCell ref="M308:O308"/>
    <mergeCell ref="B303:H303"/>
    <mergeCell ref="B308:H308"/>
    <mergeCell ref="L152:M152"/>
    <mergeCell ref="N152:O152"/>
    <mergeCell ref="N153:O153"/>
    <mergeCell ref="L154:M154"/>
    <mergeCell ref="N154:O154"/>
    <mergeCell ref="L155:M155"/>
    <mergeCell ref="N155:O155"/>
    <mergeCell ref="N160:O160"/>
    <mergeCell ref="B161:M161"/>
    <mergeCell ref="N161:O161"/>
    <mergeCell ref="B162:M162"/>
    <mergeCell ref="N162:O162"/>
    <mergeCell ref="L156:M156"/>
    <mergeCell ref="N156:O156"/>
    <mergeCell ref="B157:E157"/>
    <mergeCell ref="N157:O157"/>
    <mergeCell ref="B158:O158"/>
  </mergeCells>
  <pageMargins left="0.39370078740157483" right="0.39370078740157483" top="0.39370078740157483" bottom="0.39370078740157483" header="0.31496062992125984" footer="0.31496062992125984"/>
  <pageSetup paperSize="9" scale="33" orientation="portrait" r:id="rId1"/>
  <rowBreaks count="4" manualBreakCount="4">
    <brk id="75" max="14" man="1"/>
    <brk id="139" max="14" man="1"/>
    <brk id="230" max="14" man="1"/>
    <brk id="310" max="14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JsZeJB6zkGZAbhdcWoA/I83Zm1j0nnqDb8l0LRKivFs=</DigestValue>
    </Reference>
    <Reference Type="http://www.w3.org/2000/09/xmldsig#Object" URI="#idOfficeObject">
      <DigestMethod Algorithm="http://www.w3.org/2001/04/xmlenc#sha256"/>
      <DigestValue>3Y9Q68TGE4qZANFHrM3nf/CNCqMaQ0SKWExOpMjaiD8=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/1I+/fFRyQhptPOVxvqSUC3VpKvXOY0PBR1MnbN+SgE=</DigestValue>
    </Reference>
  </SignedInfo>
  <SignatureValue>TZuB3LM2zCB757XKMT27+ql6VWM4g9+eZkwU7wABM6dbpflbjxJlGtDNp/LiRphB0/Bv0P+i0tJ2
agdgpzeFPYIfeL3Bnydri8G3PSaitEZSkSosa/yDjyaKd10cVyQMvJN3C3GHtSzcnzrDEiSRTzd8
ncfMGNpbH+DtsHYr88ujLr8UBaH3nLcBLSldbTTpKOx1Iewh4IHQqlaCvIAkSH93Lwl5ZO2zlhEc
kCsBSHA72qyvwvqyynjF9x31TifEcDvMBy0QZDz5B6G9j7gsYPp564nhnnIMoPMTyRJFFK8qTCtw
mImFbROBRJOzrWyY4ToyGQYIHek1ypX6Mj7vrQ==</SignatureValue>
  <KeyInfo>
    <X509Data>
      <X509Certificate>MIIFzTCCBLWgAwIBAgIQTGKEg+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+2nJfxRuGUXR/rXgWQ9TTe+NwHwho//aFl0pXHujY9Mf5z8jE/kvmdiwasu0OU2zYRmfOybTtbfHOm2jmXHZdOwZDt1Ttqbh6fCxjVFsUoJ0kDqOazuWUEGL8OfQypc0lAr0pF3S8RiXOOi8jCInKx2AMhc67rXaXjJAuqEyGt3CG7NcZbrJHoiY6F1/T1tWFE/ylnxGpWRUi4aVIAzBwEXHpJyV5zfRDNt48NK7BXpsEo+JmA6NFNC+YvHySqh9yAolJGPO0xlUCLO+w+dyYN7dFCTDobSYuzUEm1SeJmGQO+qTksPHxJg3ZNQBEYNSVFE+RHK8IR2rFsCAwEAAaOCAcQwggHAMAwGA1UdEwEB/wQCMAAwHQYDVR0OBBYEFMKsJ5C5Q4hrrTPvNwi2DtMsHLGtMB8GA1UdIwQYMBaAFAafb06iKU4PDK4Xv7aYRu+tuDtyMGcGCCsGAQUFBwEBBFswWTAjBggrBgEFBQcwAYYXaHR0cDovL29jc3AuZW50cnVzdC5uZXQwMgYIKwYBBQUHMAKGJmh0dHA6Ly9haWEuZW50cnVzdC5uZXQvY2xhc3MzLTIwNDguY2VyMDcGA1UdHwQwMC4wLKAqoCiGJmh0dHA6Ly9jcmwuZW50cnVzdC5uZXQvY2xhc3MzLXNoYTIuY3JsMA4GA1UdDwEB/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+Um7pxKj59cs73zSrD+SxI9Oym6wdvQo6qQluLdiTYNrCthVStb6TD8EjUg9SQdQd2xqpuiZlIc4zU7xNrYUm5YC/598CiYW61xI5L6WK3zFkJLoTDUg6S8fgs5KXPB5FmDQVYp3lLX3YMPNT0zI8N1fcjPHLU4n4b3bc5icm2MgGzL0B+2eufQ5tWf/6Av0QkfdjUythpEU/xX8swX6LOqrVVXz9qE3XP4KyIoZpsHf1GzsQQeOTOZ0zdXh4opd8qQUkPay6bSgpQdu7wm/suUNhRMYqvZf1OAxT6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AAKoQBaw3W082yl7iG0ksJWkpEPQp2COJu9lYhu8/hk=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kspua8i1iIpLDu2ZpAc75I0vzvco+rxxXd7FSiH9J8E=</DigestValue>
      </Reference>
      <Reference URI="/xl/drawings/drawing1.xml?ContentType=application/vnd.openxmlformats-officedocument.drawing+xml">
        <DigestMethod Algorithm="http://www.w3.org/2001/04/xmlenc#sha256"/>
        <DigestValue>QzxYAzKjVNjpByyJZCVpuzVnvW8lI3hRwbgbfv5kv2w=</DigestValue>
      </Reference>
      <Reference URI="/xl/media/image1.wmf?ContentType=image/x-wmf">
        <DigestMethod Algorithm="http://www.w3.org/2001/04/xmlenc#sha256"/>
        <DigestValue>NK7sV3Guowztg1i6QpbTtQU3KEPQ3gdZcci204WeNkA=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uqPesn8WJjGyHejoQAWFcQa7a5JwzSECCPcjHZD0EqI=</DigestValue>
      </Reference>
      <Reference URI="/xl/sharedStrings.xml?ContentType=application/vnd.openxmlformats-officedocument.spreadsheetml.sharedStrings+xml">
        <DigestMethod Algorithm="http://www.w3.org/2001/04/xmlenc#sha256"/>
        <DigestValue>SBL0Ip17JOjIdxvfZDpalKnadBioVVjdj51zgPWQanI=</DigestValue>
      </Reference>
      <Reference URI="/xl/styles.xml?ContentType=application/vnd.openxmlformats-officedocument.spreadsheetml.styles+xml">
        <DigestMethod Algorithm="http://www.w3.org/2001/04/xmlenc#sha256"/>
        <DigestValue>eBfDfF8kP1qSJnoxdZ6w67X8I7KNn3yeIaW8hym/1FY=</DigestValue>
      </Reference>
      <Reference URI="/xl/theme/theme1.xml?ContentType=application/vnd.openxmlformats-officedocument.theme+xml">
        <DigestMethod Algorithm="http://www.w3.org/2001/04/xmlenc#sha256"/>
        <DigestValue>CLrhmbk7mRhpzuiFjHDwQhTGLHRi7lhdD2Y6NMe0PLw=</DigestValue>
      </Reference>
      <Reference URI="/xl/workbook.xml?ContentType=application/vnd.openxmlformats-officedocument.spreadsheetml.sheet.main+xml">
        <DigestMethod Algorithm="http://www.w3.org/2001/04/xmlenc#sha256"/>
        <DigestValue>p6YNnhf7Bh6mnE2ay1pbgzDPn9iupy2qnVP0hOmHDrY=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xomQGjv0x7J6NwjNanMFG3F/ImfYGRflbS2S9YCrlLc=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2025-03-03T06:18:44Z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  <SignatureInfoV2 xmlns="http://schemas.microsoft.com/office/2006/digsig">
          <Address1>55 NEWTON RD, REVENUE HOUSE</Address1>
          <Address2/>
        </SignatureInfoV2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2025-03-03T06:18:44Z</xd:SigningTime>
          <xd:SigningCertificate>
            <xd:Cert>
              <xd:CertDigest>
                <DigestMethod Algorithm="http://www.w3.org/2001/04/xmlenc#sha256"/>
                <DigestValue>1OL+co2axBa3LFE5AmRjF8nkkJMN9dWHsWk+S0ejSyo=</DigestValue>
              </xd:CertDigest>
              <xd:IssuerSerial>
                <X509IssuerName>CN=Entrust Class 3 Client CA - SHA256, OU="(c) 2015 Entrust, Inc. - for authorized use only", OU=See www.entrust.net/legal-terms, O="Entrust, Inc.", C=US</X509IssuerName>
                <X509SerialNumber>101532860501404526611644611315633383873</X509SerialNumber>
              </xd:IssuerSerial>
            </xd:Cert>
          </xd:SigningCertificate>
          <xd:SignaturePolicyIdentifier>
            <xd:SignaturePolicyImplied/>
          </xd:SignaturePolicyIdentifier>
          <xd:SignatureProductionPlace>
            <xd:City>SINGAPORE</xd:City>
            <xd:StateOrProvince/>
            <xd:PostalCode>307987</xd:PostalCode>
            <xd:CountryName>SINGAPORE</xd:CountryName>
          </xd:SignatureProductionPlace>
          <xd:SignerRole>
            <xd:ClaimedRoles>
              <xd:ClaimedRole>IRAS@IRAS.GOV.SG</xd:ClaimedRole>
            </xd:ClaimedRoles>
          </xd:SignerRole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Approved this document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+RhJhDlS7UnqraVeLgYOi7B+/Lg+0uXxny0CjtOmQ/y64wYCHmZqtYTmJndk5SjNx7mEQODi2QULUh+42xza8hByWXz7oPGEcZTnHLabj6I20aBhE1wVa6n2Ih8bDxAY9ez/EiosFCDvXNMugrJ/SSbwsVXvz6aVKwjn6ky3W5RYS1kwMLcitAs25DQqETGRhkRNSmIAlFsDpkD1b95IUojrjUOCPHLuKw+5r7GjiBkzLnLR+ujjcXzvzCFD993yTsseygqo4jBIEce68pztTn1OFm6W5k6eEFsiqRmHBY2PILAgMBAAGjggFEMIIBQDAOBgNVHQ8BAf8EBAMCAQYwNAYDVR0lBC0wKwYIKwYBBQUHAwIGCCsGAQUFBwMEBgorBgEEAYI3CgMMBglghkgBhvprKAswOwYDVR0gBDQwMjAwBgRVHSAAMCgwJgYIKwYBBQUHAgEWGmh0dHA6Ly93d3cuZW50cnVzdC5uZXQvcnBhMBIGA1UdEwEB/wQIMAYBAf8CAQAwMwYIKwYBBQUHAQEEJzAlMCMGCCsGAQUFBzABhhdodHRwOi8vb2NzcC5lbnRydXN0Lm5ldDAyBgNVHR8EKzApMCegJaAjhiFodHRwOi8vY3JsLmVudHJ1c3QubmV0LzIwNDhjYS5jcmwwHQYDVR0OBBYEFAafb06iKU4PDK4Xv7aYRu+tuDtyMB8GA1UdIwQYMBaAFFXkgdERgL7YibkIozH5oSQJFrlwMA0GCSqGSIb3DQEBCwUAA4IBAQB8eBvEzfG7ciGMiBdPtSqio/2dh+DXHDyC2Z6Vkzd305spuLwA0olAKJKZgKFM804XffTDY4zCTvY3sX9gMvHUk1utlt2Kt8KPDfFLrfxL21sNyj79WG99p7vrzVlsO+8AFZU2AdTLPLVjz9/Tmqr5RRKyq4IPZg0uaAM4+m6VIOceWnYEI2A9S+XpEHWqF9vbCevuF0iLnZalaqPdTBkfYkAuD/T6AOZabkbolo2bjssLzYsHOZExFCFu37kJZTw/JaDlC7o6A0r0QaZojaXqYM0jSfppwIWH58keRNVFyBIApO0GmIpBSieh8hZlo1X6K0yukH+M53cikOr4IS/F</xd:EncapsulatedX509Certificate>
            <xd:EncapsulatedX509Certificate>MIIEKjCCAxKgAwIBAgIEOGPe+DANBgkqhkiG9w0BAQUFADCBtDEUMBIGA1UEChMLRW50cnVzdC5uZXQxQDA+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/lJBQesYGpjX24zGtLA/ECDNyrpUAkAH90lKGdCCmziAv1h3edVc3kw37XamSrhRSGlVuXMlBvPci6Zgzj/L24ScF2iUkZ/cCovYmjZy/Gn7xxGWC4LeksyZB2ZnuU4q941mVTXTzWnLLPKQP5L6RQstRIzgUyVYr9smRMDuSYB3Xbf9+5CFVghTAp+XtIpGmG4zU/HoZdenoVve8AjhUiVBcAkCaTvA5JaJG/+EfTnZVCwQ5N328mz8MYIWJmQ3DW1cAH4QIDAQABo0IwQDAOBgNVHQ8BAf8EBAMCAQYwDwYDVR0TAQH/BAUwAwEB/zAdBgNVHQ4EFgQUVeSB0RGAvtiJuQijMfmhJAkWuXAwDQYJKoZIhvcNAQEFBQADggEBADubj1abMOdTmXx6eadNl9cZlZD7Bh/KM3xGY4+WZiT6QBshJ8rmcnPyT/4xmf3IDExoU8aAghOY+rat2l098c5u9hURlIIM7j+VrxGrD9cv3h8Dj1csHsm7mhpElesYT6YfzX1XEC+bBAlahLVu2B064dae0Wx5XnkcFMXj0EyTO2U87d89vqbllRrDtRnDvV5bu/8j72gZyxKTJ1wDLW8w0B62GqzeWvfRqqgnpv55gcR5mTNXuhKwqeBCbJPKVt7+bYQLCIt+jerXmCHG8+c8eS9enNFMFY3h7CI3zJpDC5fcgJCNs2ebb0gIFVbPv/ErfF6adulZkMV8gzURZVE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2025</vt:lpstr>
      <vt:lpstr>'HS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TAN (IRAS)</dc:creator>
  <cp:lastModifiedBy>Shaun HAN (IRAS)</cp:lastModifiedBy>
  <cp:lastPrinted>2024-02-22T05:17:26Z</cp:lastPrinted>
  <dcterms:created xsi:type="dcterms:W3CDTF">2021-12-22T08:56:34Z</dcterms:created>
  <dcterms:modified xsi:type="dcterms:W3CDTF">2025-02-26T08:10:26Z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3db910-0838-4c35-bb3a-1ee21aa199ac_Enabled">
    <vt:lpwstr>true</vt:lpwstr>
  </property>
  <property fmtid="{D5CDD505-2E9C-101B-9397-08002B2CF9AE}" pid="3" name="MSIP_Label_153db910-0838-4c35-bb3a-1ee21aa199ac_SetDate">
    <vt:lpwstr>2024-02-08T09:55:36Z</vt:lpwstr>
  </property>
  <property fmtid="{D5CDD505-2E9C-101B-9397-08002B2CF9AE}" pid="4" name="MSIP_Label_153db910-0838-4c35-bb3a-1ee21aa199ac_Method">
    <vt:lpwstr>Privileged</vt:lpwstr>
  </property>
  <property fmtid="{D5CDD505-2E9C-101B-9397-08002B2CF9AE}" pid="5" name="MSIP_Label_153db910-0838-4c35-bb3a-1ee21aa199ac_Name">
    <vt:lpwstr>Sensitive Normal</vt:lpwstr>
  </property>
  <property fmtid="{D5CDD505-2E9C-101B-9397-08002B2CF9AE}" pid="6" name="MSIP_Label_153db910-0838-4c35-bb3a-1ee21aa199ac_SiteId">
    <vt:lpwstr>0b11c524-9a1c-4e1b-84cb-6336aefc2243</vt:lpwstr>
  </property>
  <property fmtid="{D5CDD505-2E9C-101B-9397-08002B2CF9AE}" pid="7" name="MSIP_Label_153db910-0838-4c35-bb3a-1ee21aa199ac_ActionId">
    <vt:lpwstr>737b29c8-7b61-43da-82fa-1880d11a5b07</vt:lpwstr>
  </property>
  <property fmtid="{D5CDD505-2E9C-101B-9397-08002B2CF9AE}" pid="8" name="MSIP_Label_153db910-0838-4c35-bb3a-1ee21aa199ac_ContentBits">
    <vt:lpwstr>0</vt:lpwstr>
  </property>
</Properties>
</file>